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pamarche.sharepoint.com/sites/UOMonitoraggi/Shared Documents/General/ACQUE/Analisi pressioni/2025/Invio ITE/"/>
    </mc:Choice>
  </mc:AlternateContent>
  <xr:revisionPtr revIDLastSave="2894" documentId="13_ncr:1_{FDCEA49F-95F6-4176-888F-62E9509BC988}" xr6:coauthVersionLast="47" xr6:coauthVersionMax="47" xr10:uidLastSave="{49E68D22-B6BD-40E2-8A8D-100D8E484B8D}"/>
  <bookViews>
    <workbookView xWindow="-108" yWindow="-108" windowWidth="23256" windowHeight="12456" tabRatio="500" activeTab="2" xr2:uid="{00000000-000D-0000-FFFF-FFFF00000000}"/>
  </bookViews>
  <sheets>
    <sheet name="ITE" sheetId="1" r:id="rId1"/>
    <sheet name="Stato" sheetId="2" r:id="rId2"/>
    <sheet name="Pressioni" sheetId="3" r:id="rId3"/>
    <sheet name="Impatti_fiumi" sheetId="4" r:id="rId4"/>
    <sheet name="Impatti_laghi" sheetId="5" r:id="rId5"/>
  </sheets>
  <externalReferences>
    <externalReference r:id="rId6"/>
  </externalReferences>
  <definedNames>
    <definedName name="_xlnm._FilterDatabase" localSheetId="3" hidden="1">Impatti_fiumi!$A$1:$AD$126</definedName>
    <definedName name="_xlnm._FilterDatabase" localSheetId="0" hidden="1">ITE!$A$1:$L$187</definedName>
    <definedName name="_xlnm._FilterDatabase" localSheetId="2" hidden="1">Pressioni!$A$1:$A$182</definedName>
    <definedName name="_xlnm._FilterDatabase" localSheetId="1" hidden="1">Stato!$A$2:$N$186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59" i="3" l="1"/>
  <c r="O156" i="3"/>
  <c r="O146" i="3"/>
  <c r="O145" i="3"/>
  <c r="O131" i="3"/>
  <c r="O130" i="3"/>
  <c r="O122" i="3"/>
  <c r="O90" i="3"/>
  <c r="O88" i="3"/>
  <c r="O84" i="3"/>
  <c r="O61" i="3"/>
  <c r="O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O61" authorId="0" shapeId="0" xr:uid="{0B6B6548-154B-4623-929A-1BBB195556D7}">
      <text>
        <r>
          <rPr>
            <b/>
            <sz val="9"/>
            <color indexed="81"/>
            <rFont val="Tahoma"/>
            <family val="2"/>
          </rPr>
          <t>troticoltura EREDI PEDICA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22" authorId="0" shapeId="0" xr:uid="{8F487375-1F36-426F-8068-179788FC33B1}">
      <text>
        <r>
          <rPr>
            <b/>
            <sz val="9"/>
            <color indexed="81"/>
            <rFont val="Tahoma"/>
            <family val="2"/>
          </rPr>
          <t>impianto ROSSI
lago pesca sportiva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30" authorId="0" shapeId="0" xr:uid="{6B5C1BDE-4A82-4F08-9167-BB42364360BF}">
      <text>
        <r>
          <rPr>
            <b/>
            <sz val="9"/>
            <color indexed="81"/>
            <rFont val="Tahoma"/>
            <family val="2"/>
          </rPr>
          <t>3 impianti di Spreca
ITTICOLTURA VAL POTENZA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31" authorId="0" shapeId="0" xr:uid="{47E5FB65-2B27-4D33-92CE-7E59E4111905}">
      <text>
        <r>
          <rPr>
            <b/>
            <sz val="9"/>
            <color indexed="81"/>
            <rFont val="Tahoma"/>
            <family val="2"/>
          </rPr>
          <t>3 impianti di Spreca
ITTICOLTURA VAL POTENZA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45" authorId="0" shapeId="0" xr:uid="{44BBE746-351D-408E-94C3-4D8D16404F21}">
      <text>
        <r>
          <rPr>
            <b/>
            <sz val="9"/>
            <color indexed="81"/>
            <rFont val="Tahoma"/>
            <family val="2"/>
          </rPr>
          <t>+ altro impianto località Corone (UMBRIA)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<sst xmlns="http://schemas.openxmlformats.org/spreadsheetml/2006/main" count="6060" uniqueCount="935">
  <si>
    <t>Bacino</t>
  </si>
  <si>
    <t xml:space="preserve">Codice Corpo Idrico </t>
  </si>
  <si>
    <t>Nome Corpo idrico</t>
  </si>
  <si>
    <t>Natura</t>
  </si>
  <si>
    <t>Tipo</t>
  </si>
  <si>
    <t>Sito</t>
  </si>
  <si>
    <t>Analisi rischio</t>
  </si>
  <si>
    <t>Monitoraggio</t>
  </si>
  <si>
    <t>STATO</t>
  </si>
  <si>
    <t>PRESSIONI SIGNIFICATIVE</t>
  </si>
  <si>
    <t>IMPATTI SIGNIFICATIVI</t>
  </si>
  <si>
    <t>ECOLOGICO</t>
  </si>
  <si>
    <t>CHIMICO</t>
  </si>
  <si>
    <t>Fiume Aso</t>
  </si>
  <si>
    <t>IT11_R025_TR01_A</t>
  </si>
  <si>
    <t>Fiume Aso Tratto 1 C.I._A</t>
  </si>
  <si>
    <t>Naturale</t>
  </si>
  <si>
    <t>13SS2T</t>
  </si>
  <si>
    <t>R110251AS</t>
  </si>
  <si>
    <t>R</t>
  </si>
  <si>
    <t>operativo</t>
  </si>
  <si>
    <t>BUONO</t>
  </si>
  <si>
    <t>chimico (prior-1A-1B)</t>
  </si>
  <si>
    <t>IT11_R025_TR01_B</t>
  </si>
  <si>
    <t>Fiume Aso Tratto 1 C.I._B</t>
  </si>
  <si>
    <t>AMD</t>
  </si>
  <si>
    <t>13SS3T</t>
  </si>
  <si>
    <t>R110252AS</t>
  </si>
  <si>
    <t>IT11_R025_TR02_A</t>
  </si>
  <si>
    <t>Fiume Aso Tratto 2 C.I._A</t>
  </si>
  <si>
    <t>12SS3T</t>
  </si>
  <si>
    <t>R110256AS</t>
  </si>
  <si>
    <t>SCARSO</t>
  </si>
  <si>
    <t>Fiume Cesano</t>
  </si>
  <si>
    <t>IT11-R007-048_TR01-A</t>
  </si>
  <si>
    <t>Torrente Nevola Tratto 1 C.I._A</t>
  </si>
  <si>
    <t>R110076CE</t>
  </si>
  <si>
    <t>SUFFICIENTE</t>
  </si>
  <si>
    <t>2.2 uso agricolo</t>
  </si>
  <si>
    <t>IT11-R007-061-001_TR01-A</t>
  </si>
  <si>
    <t>Rio Freddo del Cesano Tratto 1 C.I._A</t>
  </si>
  <si>
    <t>12IN7T</t>
  </si>
  <si>
    <t>R110074ACE</t>
  </si>
  <si>
    <t>IT11-R007-061_TR01-A</t>
  </si>
  <si>
    <t>Rio Maggio Tratto 1 C.I._A</t>
  </si>
  <si>
    <t>accorpamento</t>
  </si>
  <si>
    <t>IT11-R007-089_MAGGIORE_TR01-A</t>
  </si>
  <si>
    <t>Rio Maggiore del Cesano Tratto 1 C.I._A</t>
  </si>
  <si>
    <t>IT11-R007-089_TR01-A</t>
  </si>
  <si>
    <t>Rio Grande Tratto 1 C.I._A</t>
  </si>
  <si>
    <t>2.1 uso urbano, 2.2 uso agricolo</t>
  </si>
  <si>
    <t>IT11-R007-122_TR01-A</t>
  </si>
  <si>
    <t>Fiume Cinisco Tratto 1 C.I._A</t>
  </si>
  <si>
    <t>R110071CE</t>
  </si>
  <si>
    <t>IT11-R007_TR01-A</t>
  </si>
  <si>
    <t>Fiume Cesano Tratto 1 C.I._A</t>
  </si>
  <si>
    <t>R110072CE</t>
  </si>
  <si>
    <t>NR</t>
  </si>
  <si>
    <t>sorveglianza</t>
  </si>
  <si>
    <t>IT11-R007_TR02-A</t>
  </si>
  <si>
    <t>Fiume Cesano Tratto 2 C.I._A</t>
  </si>
  <si>
    <t>R110073CE</t>
  </si>
  <si>
    <t>IT11-R007_TR03-A</t>
  </si>
  <si>
    <t>Fiume Cesano Tratto 3 C.I._A</t>
  </si>
  <si>
    <t>12SS3D</t>
  </si>
  <si>
    <t>R110075CE</t>
  </si>
  <si>
    <t>Fiume Chienti</t>
  </si>
  <si>
    <t>IT11_R019_026_002_TR01_A</t>
  </si>
  <si>
    <t>Torrente Vallicello Tratto 1 C.I._A</t>
  </si>
  <si>
    <t>13EP7T</t>
  </si>
  <si>
    <t>IT11_R019_026_003_TR01_A</t>
  </si>
  <si>
    <t>Fosso di Capriglia Tratto 1 C.I._A</t>
  </si>
  <si>
    <t>13SR6T</t>
  </si>
  <si>
    <t>IT11_R019_026_013_TR01_A</t>
  </si>
  <si>
    <t>Torrente S.Angelo Tratto 1 C.I._A</t>
  </si>
  <si>
    <t>R1101931CH</t>
  </si>
  <si>
    <t>IT11_R019_026_CASPREANO_TR01_A</t>
  </si>
  <si>
    <t>Fosso di Caspreano Tratto 1 C.I._A</t>
  </si>
  <si>
    <t>IT11_R019_026_PIEVETORINA_TR01_A</t>
  </si>
  <si>
    <t>Fiume Chienti di Pievetorina Tratto 1 C.I._A</t>
  </si>
  <si>
    <t>R110191CH</t>
  </si>
  <si>
    <t>IT11_R019_031_TR01_A</t>
  </si>
  <si>
    <t>Torrente Fornace Tratto 1 C.I._A</t>
  </si>
  <si>
    <t>IT11_R019_032_TR01_A</t>
  </si>
  <si>
    <t>Rio di S.Luca Tratto 1 C.I._A</t>
  </si>
  <si>
    <t>IT11_R019_051_TR01_A</t>
  </si>
  <si>
    <t>Torrente Cesolone Tratto 1 C.I._A</t>
  </si>
  <si>
    <t>13EF7T</t>
  </si>
  <si>
    <t>IT11_R019_056_003_TR01_A</t>
  </si>
  <si>
    <t>Rio Sacro Tratto 1 C.I._A</t>
  </si>
  <si>
    <t>IT11_R019_056_TR01_A</t>
  </si>
  <si>
    <t>Fiume Fiastrone Tratto 1 C.I._A</t>
  </si>
  <si>
    <t>IT11_R019_056_TR02_A</t>
  </si>
  <si>
    <t>Fiume Fiastrone Tratto 2 C.I._A</t>
  </si>
  <si>
    <t>R1101934CH</t>
  </si>
  <si>
    <t>IT11_R019_056_TR02_B</t>
  </si>
  <si>
    <t>Fiume Fiastrone Tratto 2 C.I._B</t>
  </si>
  <si>
    <t>R1101920CH</t>
  </si>
  <si>
    <t>IT11_R019_077_009_TR01_A</t>
  </si>
  <si>
    <t>Torrente Entogge Tratto 1 C.I._A</t>
  </si>
  <si>
    <t>R110191EN</t>
  </si>
  <si>
    <t>IT11_R019_077_TR01_A</t>
  </si>
  <si>
    <t>Torrente Fiastra Tratto 1 C.I._A</t>
  </si>
  <si>
    <t>R1101925CH</t>
  </si>
  <si>
    <t>IT11_R019_104_TR01_A</t>
  </si>
  <si>
    <t>Torrente Cremone Tratto 1 C.I._A</t>
  </si>
  <si>
    <t>12EF7T</t>
  </si>
  <si>
    <t>IT11_R019_105_TR01_A</t>
  </si>
  <si>
    <t>Fiume Ete Morto Tratto 1 C.I._A</t>
  </si>
  <si>
    <t>IT11_R019_108_TR01_A</t>
  </si>
  <si>
    <t>Torrente Trodica Tratto 1 C.I._A</t>
  </si>
  <si>
    <t>IT11_R019_RIO_TR01_A</t>
  </si>
  <si>
    <t>Il Rio Tratto 1 C.I._A</t>
  </si>
  <si>
    <t>IT11_R019_TR01_A</t>
  </si>
  <si>
    <t>Fiume Chienti Tratto 1 C.I._A</t>
  </si>
  <si>
    <t>R110193CH</t>
  </si>
  <si>
    <t>IT11_R019_TR02_A</t>
  </si>
  <si>
    <t>Fiume Chienti Tratto 2 C.I._A</t>
  </si>
  <si>
    <t>R110195CH</t>
  </si>
  <si>
    <t>IT11_R019_TR02_B</t>
  </si>
  <si>
    <t>Fiume Chienti Tratto 2 C.I._B</t>
  </si>
  <si>
    <t>R110197CH</t>
  </si>
  <si>
    <t>IT11_R019_TR02_C</t>
  </si>
  <si>
    <t>Fiume Chienti Tratto 2 C.I._C</t>
  </si>
  <si>
    <t>R1101932CH</t>
  </si>
  <si>
    <t>IT11_R019_TR03_A</t>
  </si>
  <si>
    <t>Fiume Chienti Tratto 3 C.I._A</t>
  </si>
  <si>
    <t>R110199CH</t>
  </si>
  <si>
    <t>IT11_R019_TR03_B</t>
  </si>
  <si>
    <t>Fiume Chienti Tratto 3 C.I._B</t>
  </si>
  <si>
    <t>13SS4T</t>
  </si>
  <si>
    <t>R1101910CH</t>
  </si>
  <si>
    <t>IT11_R019_TR04_A</t>
  </si>
  <si>
    <t>Fiume Chienti Tratto 4 C.I._A</t>
  </si>
  <si>
    <t>12SS4F</t>
  </si>
  <si>
    <t>R1101913CH</t>
  </si>
  <si>
    <t>IT11_R019_TR04_B</t>
  </si>
  <si>
    <t>Fiume Chienti Tratto 4 C.I._B</t>
  </si>
  <si>
    <t>R1101914CH</t>
  </si>
  <si>
    <t>IT11_R019_TR04_C</t>
  </si>
  <si>
    <t>Fiume Chienti Tratto 4 C.I._C</t>
  </si>
  <si>
    <t>R1101916CH</t>
  </si>
  <si>
    <t>Fiume Esino</t>
  </si>
  <si>
    <t>IT11-R012-001-013_TR01-A</t>
  </si>
  <si>
    <t>Fosso di Serradica Tratto 1 C.I._A</t>
  </si>
  <si>
    <t>IT11-R012-001-018_TR01-A</t>
  </si>
  <si>
    <t>Fosso di Valleremita Tratto 1 C.I._A</t>
  </si>
  <si>
    <t>R110121VA</t>
  </si>
  <si>
    <t>IT11-R012-001-038_TR01-A</t>
  </si>
  <si>
    <t>Torrente Riobono Tratto 1 C.I._A</t>
  </si>
  <si>
    <t>R110123RB</t>
  </si>
  <si>
    <t>IT11-R012-001_TR01-A</t>
  </si>
  <si>
    <t>Torrente Giano Tratto 1 C.I._A</t>
  </si>
  <si>
    <t>IT11-R012-001_TR02-A</t>
  </si>
  <si>
    <t>Torrente Giano Tratto 2 C.I._A</t>
  </si>
  <si>
    <t>R110124GI</t>
  </si>
  <si>
    <t>microbiologico</t>
  </si>
  <si>
    <t>IT11-R012-001_TR02-B</t>
  </si>
  <si>
    <t>Torrente Giano Tratto 2 C.I._B</t>
  </si>
  <si>
    <t>R110127GI</t>
  </si>
  <si>
    <t>IT11-R012-066_TR01-A</t>
  </si>
  <si>
    <t>Torrente Crinacci Tratto 1 C.I._A</t>
  </si>
  <si>
    <t>13IN7T</t>
  </si>
  <si>
    <t>IT11-R012-081_TR01-A</t>
  </si>
  <si>
    <t>Torrente Esinante Tratto 1 C.I._A</t>
  </si>
  <si>
    <t>R1101201EN</t>
  </si>
  <si>
    <t>IT11-R012-095_TR01-A</t>
  </si>
  <si>
    <t>Torrente Cesola Tratto 1 C.I._A</t>
  </si>
  <si>
    <t>IT11-R012-097-019_TR01-A</t>
  </si>
  <si>
    <t>Fosso Guardengo Tratto 1 C.I._A</t>
  </si>
  <si>
    <t>IT11-R012-097_TR01-A</t>
  </si>
  <si>
    <t>Fosso Triponzio Tratto 1 C.I._A</t>
  </si>
  <si>
    <t>12SS2T</t>
  </si>
  <si>
    <t>R110121TP</t>
  </si>
  <si>
    <t>IT11-R012-100_TR01-A</t>
  </si>
  <si>
    <t>Torrente Granita Tratto 1 C.I._A</t>
  </si>
  <si>
    <t>R110121GR</t>
  </si>
  <si>
    <t>IT11-R012-113_TR01-A</t>
  </si>
  <si>
    <t>Fosso dei Pratacci Tratto 1 C.I._A</t>
  </si>
  <si>
    <t>R110121PR</t>
  </si>
  <si>
    <t>CATTIVO</t>
  </si>
  <si>
    <t>IT11-R012-114-002_FOSSATELLO_TR01-A</t>
  </si>
  <si>
    <t>Il Fossatello Tratto 1 C.I._A</t>
  </si>
  <si>
    <t>IT11-R012-114_TR01-A</t>
  </si>
  <si>
    <t>Fosso Cannetacci Tratto 1 C.I._A</t>
  </si>
  <si>
    <t>IT11-R012-116-014_TR01-A</t>
  </si>
  <si>
    <t>Torrente Marena Tratto 1 C.I._A</t>
  </si>
  <si>
    <t>IT11-R012-116-015_TR01-A</t>
  </si>
  <si>
    <t>Torrente Sanguerone Tratto 1 C.I._A</t>
  </si>
  <si>
    <t>R110121SA</t>
  </si>
  <si>
    <t>IT11-R012-116-055_TR01-A</t>
  </si>
  <si>
    <t>Rio Freddo dell'Esino Tratto 1 C.I._A</t>
  </si>
  <si>
    <t>R110121RF</t>
  </si>
  <si>
    <t>IT11-R012-116_TR02-A</t>
  </si>
  <si>
    <t>Torrente Sentino Tratto 2 C.I._A</t>
  </si>
  <si>
    <t>13SR3T</t>
  </si>
  <si>
    <t>R110125SE</t>
  </si>
  <si>
    <t>IT11-R012_TR01-A</t>
  </si>
  <si>
    <t>Fiume Esino Tratto 1 C.I._A</t>
  </si>
  <si>
    <t>IT11-R012_TR02-A</t>
  </si>
  <si>
    <t>Fiume Esino Tratto 2 C.I._A</t>
  </si>
  <si>
    <t>R110125ES</t>
  </si>
  <si>
    <t>nutrienti (NO3), microbiologico</t>
  </si>
  <si>
    <t>IT11-R012_TR03-A</t>
  </si>
  <si>
    <t>Fiume Esino Tratto 3 C.I._A</t>
  </si>
  <si>
    <t>IT11-R012_TR03-B</t>
  </si>
  <si>
    <t>Fiume Esino Tratto 3 C.I._B</t>
  </si>
  <si>
    <t>R110129ES</t>
  </si>
  <si>
    <t>IT11-R012_TR03-C</t>
  </si>
  <si>
    <t>Fiume Esino Tratto 3 C.I._C</t>
  </si>
  <si>
    <t>R1101212ES</t>
  </si>
  <si>
    <t>IT11-R012_TR04-A</t>
  </si>
  <si>
    <t>Fiume Esino Tratto 4 C.I._A</t>
  </si>
  <si>
    <t>R1101214bES</t>
  </si>
  <si>
    <t>IT11-R012_TR05-A</t>
  </si>
  <si>
    <t>Fiume Esino Tratto 5 C.I._A</t>
  </si>
  <si>
    <t>R1101216ES</t>
  </si>
  <si>
    <t>Fiume Ete Vivo</t>
  </si>
  <si>
    <t>IT11_R023_050_TR01_A</t>
  </si>
  <si>
    <t>Torrente Cosollo Tratto 1 C.I._A</t>
  </si>
  <si>
    <t>IT11_R023_TR01_A</t>
  </si>
  <si>
    <t>Fiume Ete Vivo Tratto 1 C.I._A</t>
  </si>
  <si>
    <t>R110232EV</t>
  </si>
  <si>
    <t>Fiume Foglia</t>
  </si>
  <si>
    <t>IT11-R002-009_TR01-A</t>
  </si>
  <si>
    <t>Torrente Mutino Tratto 1 C.I._A</t>
  </si>
  <si>
    <t>10SS2T</t>
  </si>
  <si>
    <t>R110022FO</t>
  </si>
  <si>
    <t>IT11-R002-027_TR01-A</t>
  </si>
  <si>
    <t>Torrente Apsa di S.Arduino Tratto 1 C.I._A</t>
  </si>
  <si>
    <t>10IN7T</t>
  </si>
  <si>
    <t>R110024FO</t>
  </si>
  <si>
    <t>IT11-R002-062-054_APSA_TR01-A</t>
  </si>
  <si>
    <t>Torrente Apsa Tratto 1 C.I._A</t>
  </si>
  <si>
    <t>R110024AFO</t>
  </si>
  <si>
    <t>IT11-R002-062_DONATO_TR01-A</t>
  </si>
  <si>
    <t>Torrente Apsa di San Donato Tratto 1 C.I._A</t>
  </si>
  <si>
    <t>IT11-R002-095-031_TR01-A</t>
  </si>
  <si>
    <t>Torrente Apsa di Tagliatesta Tratto 1 C.I._A</t>
  </si>
  <si>
    <t>IT11-R002-095_URBINO_TR01-A</t>
  </si>
  <si>
    <t>Torrente Apsa di Urbino Tratto 1 C.I._A</t>
  </si>
  <si>
    <t>R110029FO</t>
  </si>
  <si>
    <t>IT11-R002_TR01-A</t>
  </si>
  <si>
    <t>Fiume Foglia Tratto 1 C.I._A</t>
  </si>
  <si>
    <t>R110021FO</t>
  </si>
  <si>
    <t>IT11-R002_TR02-A</t>
  </si>
  <si>
    <t>Fiume Foglia Tratto 2 C.I._A</t>
  </si>
  <si>
    <t>10SS3T</t>
  </si>
  <si>
    <t>R110023FO</t>
  </si>
  <si>
    <t>IT11-R002_TR02-B</t>
  </si>
  <si>
    <t>Fiume Foglia Tratto 2 C.I._B</t>
  </si>
  <si>
    <t>R110026FO</t>
  </si>
  <si>
    <t>IT11-R002_TR03-A</t>
  </si>
  <si>
    <t>Fiume Foglia Tratto 3 C.I._A</t>
  </si>
  <si>
    <t>12SS3F</t>
  </si>
  <si>
    <t>R110028FO</t>
  </si>
  <si>
    <t>IT11-R002_TR04-A</t>
  </si>
  <si>
    <t>Fiume Foglia Tratto 4 C.I._A</t>
  </si>
  <si>
    <t>12SS4D</t>
  </si>
  <si>
    <t>R1100210FO</t>
  </si>
  <si>
    <t>IT11-R002_TR04-B</t>
  </si>
  <si>
    <t>Fiume Foglia Tratto 4 C.I._B</t>
  </si>
  <si>
    <t>R1100211FO</t>
  </si>
  <si>
    <t>Fiume Metauro</t>
  </si>
  <si>
    <t>IT11-R05A-018_TR01-A</t>
  </si>
  <si>
    <t>Torrente Santo Antonio Tratto 1 C.I._A</t>
  </si>
  <si>
    <t>IT11-R05A-039-004_TR01-A</t>
  </si>
  <si>
    <t>Fiume Biscubio Tratto 1 C.I._A</t>
  </si>
  <si>
    <t>R110059ME</t>
  </si>
  <si>
    <t>IT11-R05A-039-085-22_TR01-A</t>
  </si>
  <si>
    <t>Torrente Bevano Tratto 1 C.I._A</t>
  </si>
  <si>
    <t>IT11-R05A-039-085-70_TR01-A</t>
  </si>
  <si>
    <t>Fosso Screbia Tratto 1 C.I._A</t>
  </si>
  <si>
    <t>IT11-R05A-039-085-82-24_TR01-A</t>
  </si>
  <si>
    <t>Torrente Certano Tratto 1 C.I._A</t>
  </si>
  <si>
    <t>IT11-R05A-039-085-82_TR01-A</t>
  </si>
  <si>
    <t>Fiume Bosso Tratto 1 C.I._A</t>
  </si>
  <si>
    <t>IT11-R05A-039-085_TR01-A</t>
  </si>
  <si>
    <t>Fiume Burano Tratto 1 C.I._A</t>
  </si>
  <si>
    <t>R1100512AME</t>
  </si>
  <si>
    <t>IT11-R05A-039-085_TR02-A</t>
  </si>
  <si>
    <t>Fiume Burano Tratto 2 C.I._A</t>
  </si>
  <si>
    <t>IT11-R05A-039-085_TR02-B</t>
  </si>
  <si>
    <t>Fiume Burano Tratto 2 C.I._B</t>
  </si>
  <si>
    <t>R1100514ME</t>
  </si>
  <si>
    <t>IT11-R05A-039_TR01-A</t>
  </si>
  <si>
    <t>Fiume Candigliano Tratto 1 C.I._A</t>
  </si>
  <si>
    <t>R1100510ME</t>
  </si>
  <si>
    <t>IT11-R05A-039_TR02-A</t>
  </si>
  <si>
    <t>Fiume Candigliano Tratto 2 C.I._A</t>
  </si>
  <si>
    <t>R1100511ME</t>
  </si>
  <si>
    <t>IT11-R05A-039_TR02-B</t>
  </si>
  <si>
    <t>Fiume Candigliano Tratto 2 C.I._B</t>
  </si>
  <si>
    <t>R1100515ME</t>
  </si>
  <si>
    <t>IT11-R05A-188_TR01-A</t>
  </si>
  <si>
    <t>Torrente Tarugo Tratto 1 C.I._A</t>
  </si>
  <si>
    <t>R1100518AME</t>
  </si>
  <si>
    <t>IT11-R05A-192_TR01-A</t>
  </si>
  <si>
    <t>Rio Maggiore del Metauro Tratto 1 C.I._A</t>
  </si>
  <si>
    <t>IT11-R05A-196_TR01-A</t>
  </si>
  <si>
    <t>Rio Puto Tratto 1 C.I._A</t>
  </si>
  <si>
    <t>IT11-R05A-213_TR01-A</t>
  </si>
  <si>
    <t>Rio Secco Tratto 1 C.I._A</t>
  </si>
  <si>
    <t>IT11-R05A-244_TR01-A</t>
  </si>
  <si>
    <t>Torrente Auro Tratto 1 C.I._A</t>
  </si>
  <si>
    <t>IT11-R05A_TR01-A</t>
  </si>
  <si>
    <t>Fiume Metauro Tratto 1 C.I._A</t>
  </si>
  <si>
    <t>IT11-R05A_TR02-A</t>
  </si>
  <si>
    <t>Fiume Metauro Tratto 2 C.I._A</t>
  </si>
  <si>
    <t>R110054ME</t>
  </si>
  <si>
    <t>IT11-R05A_TR02-B</t>
  </si>
  <si>
    <t>Fiume Metauro Tratto 2 C.I._B</t>
  </si>
  <si>
    <t>R110058ME</t>
  </si>
  <si>
    <t>IT11-R05A_TR03-A</t>
  </si>
  <si>
    <t>Fiume Metauro Tratto 3 C.I._A</t>
  </si>
  <si>
    <t>R1100517ME</t>
  </si>
  <si>
    <t>IT11-R05A_TR04-A</t>
  </si>
  <si>
    <t>Fiume Metauro Tratto 4 C.I._A</t>
  </si>
  <si>
    <t>R1100519ME</t>
  </si>
  <si>
    <t>IT11-R05A_TR04-B</t>
  </si>
  <si>
    <t>Fiume Metauro Tratto 4 C.I._B</t>
  </si>
  <si>
    <t>R1100520ME</t>
  </si>
  <si>
    <t>Fiume Misa</t>
  </si>
  <si>
    <t>IT11-R009-013-053_FENELLA_TR01-A</t>
  </si>
  <si>
    <t>Torrente Fenella Tratto 1 C.I._A</t>
  </si>
  <si>
    <t>R110091FN</t>
  </si>
  <si>
    <t>IT11-R009-013_TR01-A</t>
  </si>
  <si>
    <t>Fiume Nevola Tratto 1 C.I._A</t>
  </si>
  <si>
    <t>R110095NE</t>
  </si>
  <si>
    <t>IT11-R009-021_TR01-A</t>
  </si>
  <si>
    <t>Torrente Caffarelli Tratto 1 C.I._A</t>
  </si>
  <si>
    <t>R110091CA</t>
  </si>
  <si>
    <t>IT11-R009_TR01-A</t>
  </si>
  <si>
    <t>Fiume Misa Tratto 1 C.I._A</t>
  </si>
  <si>
    <t>IT11-R009_TR02-A</t>
  </si>
  <si>
    <t>Fiume Misa Tratto 2 C.I._A</t>
  </si>
  <si>
    <t>R110095MI</t>
  </si>
  <si>
    <t>IT11-R009_TR03-A</t>
  </si>
  <si>
    <t>Fiume Misa Tratto 3 C.I._A</t>
  </si>
  <si>
    <t>R110096BMI, R110097MI</t>
  </si>
  <si>
    <t>Fiume Musone</t>
  </si>
  <si>
    <t>IT11-R014-071_TR01-A</t>
  </si>
  <si>
    <t>Torrente Fiumicello Tratto 1 C.I._A</t>
  </si>
  <si>
    <t>R110144FI</t>
  </si>
  <si>
    <t>nutrienti (NO3, Ptot), chimico (prior-1A-1B), microbiologico</t>
  </si>
  <si>
    <t>IT11-R014-087_TR01-A</t>
  </si>
  <si>
    <t>Rio Troscione Tratto 1 C.I._A</t>
  </si>
  <si>
    <t>IT11-R014-102-012_SCARICALASINO_TR01-A</t>
  </si>
  <si>
    <t>Rio Scaricalasino Tratto 1 C.I._A</t>
  </si>
  <si>
    <t>IT11-R014-102-023_MARGANETTO_TR01-A</t>
  </si>
  <si>
    <t>Rio Marganetto Tratto 1 C.I._A</t>
  </si>
  <si>
    <t>IT11-R014-102_TR01-A</t>
  </si>
  <si>
    <t>Torrente Aspio Tratto 1 C.I._A</t>
  </si>
  <si>
    <t>R1101406AS</t>
  </si>
  <si>
    <t>IT11-R014_TR01-A</t>
  </si>
  <si>
    <t>Fiume Musone Tratto 1 C.I._A</t>
  </si>
  <si>
    <t>IT11-R014_TR01-B</t>
  </si>
  <si>
    <t>Fiume Musone Tratto 1 C.I._B</t>
  </si>
  <si>
    <t>R110144MU</t>
  </si>
  <si>
    <t>IT11-R014_TR02-A</t>
  </si>
  <si>
    <t>Fiume Musone Tratto 2 C.I._A</t>
  </si>
  <si>
    <t>R1101410MU</t>
  </si>
  <si>
    <t>IT11-R014_TR02-B</t>
  </si>
  <si>
    <t>Fiume Musone Tratto 2 C.I._B</t>
  </si>
  <si>
    <t>R1101412MU</t>
  </si>
  <si>
    <t>IT11-R014_TR02-C</t>
  </si>
  <si>
    <t>Fiume Musone Tratto 2 C.I._C</t>
  </si>
  <si>
    <t>R1101414MU</t>
  </si>
  <si>
    <t>Fiume Potenza</t>
  </si>
  <si>
    <t>IT11_R016_002_TR01_A</t>
  </si>
  <si>
    <t>Fosso di Campodonico Tratto 1 C.I._A</t>
  </si>
  <si>
    <t>R1101619PO</t>
  </si>
  <si>
    <t>IT11_R016_018_TR01_A</t>
  </si>
  <si>
    <t>Fiume Scarzito Tratto 1 C.I._A</t>
  </si>
  <si>
    <t>IT11_R016_032_TR01_A</t>
  </si>
  <si>
    <t>Torrente Palente Tratto 1 C.I._A</t>
  </si>
  <si>
    <t>R1101614PO</t>
  </si>
  <si>
    <t>IT11_R016_064_GRANDE_TR01_A</t>
  </si>
  <si>
    <t>Fosso Grande Tratto 1 C.I._A</t>
  </si>
  <si>
    <t>IT11_R016_064_TR01_A</t>
  </si>
  <si>
    <t>Fosso San Lazzaro Tratto 1 C.I._A</t>
  </si>
  <si>
    <t>IT11_R016_068_CHIARO_TR01_A</t>
  </si>
  <si>
    <t>Rio Chiaro Tratto 1 C.I._A</t>
  </si>
  <si>
    <t>IT11_R016_070_TR01_A</t>
  </si>
  <si>
    <t>Rio Catignano Tratto 1 C.I._A</t>
  </si>
  <si>
    <t>R1101618PO</t>
  </si>
  <si>
    <t>IT11_R016_095_TR01_A</t>
  </si>
  <si>
    <t>Fosso Menocchietta Tratto 1 C.I._A</t>
  </si>
  <si>
    <t>R1101616PO</t>
  </si>
  <si>
    <t>IT11_R016_096_TR01_A</t>
  </si>
  <si>
    <t>Torrente Monocchia Tratto 1 C.I._A</t>
  </si>
  <si>
    <t>R1101615PO</t>
  </si>
  <si>
    <t>IT11_R016_TR01_A</t>
  </si>
  <si>
    <t>Fiume Potenza Tratto 1 C.I._A</t>
  </si>
  <si>
    <t>R110161PO</t>
  </si>
  <si>
    <t>IT11_R016_TR02_A</t>
  </si>
  <si>
    <t>Fiume Potenza Tratto 2 C.I._A</t>
  </si>
  <si>
    <t>R110162PO</t>
  </si>
  <si>
    <t>IT11_R016_TR03_A</t>
  </si>
  <si>
    <t>Fiume Potenza Tratto 3 C.I._A</t>
  </si>
  <si>
    <t>R110165PO</t>
  </si>
  <si>
    <t>IT11_R016_TR04_A</t>
  </si>
  <si>
    <t>Fiume Potenza Tratto 4 C.I._A</t>
  </si>
  <si>
    <t>R110169PO, R1101612PO</t>
  </si>
  <si>
    <t>Fiume Tenna</t>
  </si>
  <si>
    <t>IT11_R021_001_TR01_A</t>
  </si>
  <si>
    <t>Torrente Tennacola Tratto 1 C.I._A</t>
  </si>
  <si>
    <t>R110214TE</t>
  </si>
  <si>
    <t>IT11_R021_006_TR01_A</t>
  </si>
  <si>
    <t>Torrente Salino Tratto 1 C.I._A</t>
  </si>
  <si>
    <t>R110211SL</t>
  </si>
  <si>
    <t>chimico (prior-1A-1B), microbiologico</t>
  </si>
  <si>
    <t>IT11_R021_090_TR01_A</t>
  </si>
  <si>
    <t>Torrente Ambro Tratto 1 C.I._A</t>
  </si>
  <si>
    <t>IT11_R021_TR01_A</t>
  </si>
  <si>
    <t>Fiume Tenna Tratto 1 C.I._A</t>
  </si>
  <si>
    <t>R110211TN</t>
  </si>
  <si>
    <t>IT11_R021_TR02_A</t>
  </si>
  <si>
    <t>Fiume Tenna Tratto 2 C.I._A</t>
  </si>
  <si>
    <t>R110212TN</t>
  </si>
  <si>
    <t>IT11_R021_TR03_A</t>
  </si>
  <si>
    <t>Fiume Tenna Tratto 3 C.I._A</t>
  </si>
  <si>
    <t>R110214TN</t>
  </si>
  <si>
    <t>IT11_R021_TR03_B</t>
  </si>
  <si>
    <t>Fiume Tenna Tratto 3 C.I._B</t>
  </si>
  <si>
    <t>R110216TN</t>
  </si>
  <si>
    <t>Fiume Tesino</t>
  </si>
  <si>
    <t>IT11_R029_TR01_A</t>
  </si>
  <si>
    <t>Torrente Tesino Tratto 1 C.I._A</t>
  </si>
  <si>
    <t>R110292TS</t>
  </si>
  <si>
    <t>IT11_R029_TR01_B</t>
  </si>
  <si>
    <t>Torrente Tesino Tratto 1 C.I._B</t>
  </si>
  <si>
    <t>R110294TS</t>
  </si>
  <si>
    <t>Fiume Tevere</t>
  </si>
  <si>
    <t>IT00_N010_FALCONE_TR01_A</t>
  </si>
  <si>
    <t>Fosso di Pian Falcone Tratto 1 C.I._A</t>
  </si>
  <si>
    <t>N0105NE</t>
  </si>
  <si>
    <t>IT00_N010_NERA_TR01_A</t>
  </si>
  <si>
    <t>Fiume Nera Tratto 1 C.I._A</t>
  </si>
  <si>
    <t>IT00_N010_NERA_TR02_A</t>
  </si>
  <si>
    <t>Fiume Nera Tratto 2 C.I._A</t>
  </si>
  <si>
    <t>N0103NE</t>
  </si>
  <si>
    <t>IT00_N010_USSITA_TR01_A</t>
  </si>
  <si>
    <t>Torrente Ussita Tratto 1 C.I._A</t>
  </si>
  <si>
    <t>N0104NE</t>
  </si>
  <si>
    <t>Fiume Tronto</t>
  </si>
  <si>
    <t>IT00_I028_010_TR01_A</t>
  </si>
  <si>
    <t>Torrente Fluvione Tratto 1 C.I._A</t>
  </si>
  <si>
    <t>I0281FV</t>
  </si>
  <si>
    <t>IT00_I028_025_TR01_B</t>
  </si>
  <si>
    <t>Torrente Castellano Tratto 1 C.I._B</t>
  </si>
  <si>
    <t>I0282CS</t>
  </si>
  <si>
    <t>IT00_I028_028_TR01_A</t>
  </si>
  <si>
    <t>Rio Garrafo Tratto 1 C.I._A</t>
  </si>
  <si>
    <t>IT00_I028_044_TR01_A</t>
  </si>
  <si>
    <t>Torrente Chiaro Tratto 1 C.I._A</t>
  </si>
  <si>
    <t>I0281CI</t>
  </si>
  <si>
    <t>IT00_I028_063_TR01_A</t>
  </si>
  <si>
    <t>Torrente Marino Tratto 1 C.I._A</t>
  </si>
  <si>
    <t>I0281MR</t>
  </si>
  <si>
    <t>IT00_I028_066_TR01_A</t>
  </si>
  <si>
    <t>Torrente Chifente Tratto 1 C.I._A</t>
  </si>
  <si>
    <t>IT00_I028_078_TR01_A</t>
  </si>
  <si>
    <t>Torrente Lama Tratto 1 C.I._A</t>
  </si>
  <si>
    <t>I0281LM</t>
  </si>
  <si>
    <t>IT00_I028_085_TR01_A</t>
  </si>
  <si>
    <t>Torrente Fiobbo Tratto 1 C.I._A</t>
  </si>
  <si>
    <t>I0281FB</t>
  </si>
  <si>
    <t>IT00_I028_098_TR01_A</t>
  </si>
  <si>
    <t>Torrente Chiarino Tratto 1 C.I._A</t>
  </si>
  <si>
    <t>I0281CN</t>
  </si>
  <si>
    <t>IT00_I028_TR01_A</t>
  </si>
  <si>
    <t>Fiume Tronto Tratto 1 C.I._A</t>
  </si>
  <si>
    <t>I0281TR</t>
  </si>
  <si>
    <t>IT00_I028_TR02_A</t>
  </si>
  <si>
    <t>Fiume Tronto Tratto 2 C.I._A</t>
  </si>
  <si>
    <t>I0282TR</t>
  </si>
  <si>
    <t>IT00_I028_TR02_B</t>
  </si>
  <si>
    <t>Fiume Tronto Tratto 2 C.I._B</t>
  </si>
  <si>
    <t>I0283TR</t>
  </si>
  <si>
    <t>IT00_I028_TR03_A</t>
  </si>
  <si>
    <t>Fiume Tronto Tratto 3 C.I._A</t>
  </si>
  <si>
    <t>I0286TR</t>
  </si>
  <si>
    <t>IT00_I028_TR03_B</t>
  </si>
  <si>
    <t>Fiume Tronto Tratto 3 C.I._B</t>
  </si>
  <si>
    <t>I0287TR</t>
  </si>
  <si>
    <t>Fosso del Molinello-Fosso di S. Biagio</t>
  </si>
  <si>
    <t>IT11_R24A_TR01_A</t>
  </si>
  <si>
    <t>Fosso della Torre Tratto 1 C.I._A</t>
  </si>
  <si>
    <t>nutrienti (NO3), chimico (prior-1A-1B), microbiologico</t>
  </si>
  <si>
    <t>Fosso Pilocco</t>
  </si>
  <si>
    <t>IT11_R17B_TR01_A</t>
  </si>
  <si>
    <t>Fosso Pilocco Tratto 1 C.I._A</t>
  </si>
  <si>
    <t>Fosso Rubiano</t>
  </si>
  <si>
    <t>IT11-R11A_TR01-A</t>
  </si>
  <si>
    <t>Fosso Rubiano Tratto 1 C.I._A</t>
  </si>
  <si>
    <t>R110111RU</t>
  </si>
  <si>
    <t>Fosso Valloscura-Rio Petronilla</t>
  </si>
  <si>
    <t>IT11_R22B_TR01_A</t>
  </si>
  <si>
    <t>Rio Petronilla Tratto 1 C.I._A</t>
  </si>
  <si>
    <t>Litorale tra Cesano e Misa</t>
  </si>
  <si>
    <t>IT11-R08A_TR01-A</t>
  </si>
  <si>
    <t>Fosso di Fontenuovo Tratto 1 C.I._A</t>
  </si>
  <si>
    <t>12EP7T</t>
  </si>
  <si>
    <t>Litorale tra Chienti e Tenna</t>
  </si>
  <si>
    <t>IT11_R20A_TR01_A</t>
  </si>
  <si>
    <t>Fosso Castellano Tratto 1 C.I._A</t>
  </si>
  <si>
    <t>Litorale tra Esino e Musone</t>
  </si>
  <si>
    <t>IT11-R13A_TR01-A</t>
  </si>
  <si>
    <t>Fosso delle Casette Tratto 1 C.I._A</t>
  </si>
  <si>
    <t>Litorale tra Metauro e Cesano</t>
  </si>
  <si>
    <t>IT11-R06A_TR01-A</t>
  </si>
  <si>
    <t>Rio Crinaccio Tratto 1 C.I._A</t>
  </si>
  <si>
    <t>Litorale tra Misa e Fosso Rubiano</t>
  </si>
  <si>
    <t>IT11-R10A_TR01-A</t>
  </si>
  <si>
    <t>Fosso S.Angelo Tratto 1 C.I._A</t>
  </si>
  <si>
    <t>R110101SG</t>
  </si>
  <si>
    <t>Rio Canale</t>
  </si>
  <si>
    <t>IT11_R26A_TR01_A</t>
  </si>
  <si>
    <t>Rio Canale Tratto 1 C.I._A</t>
  </si>
  <si>
    <t>Rio Fiumarella o Bellaluce</t>
  </si>
  <si>
    <t>IT11_R015_TR01_A</t>
  </si>
  <si>
    <t>Rio Bellaluce Tratto 1 C.I._A</t>
  </si>
  <si>
    <t>Rio Genica</t>
  </si>
  <si>
    <t>IT11-R03A_TR01-A</t>
  </si>
  <si>
    <t>Rio Genica Tratto 1 C.I._A</t>
  </si>
  <si>
    <t>Torrente Albula</t>
  </si>
  <si>
    <t>IT11_R30A_TR01_A</t>
  </si>
  <si>
    <t>Torrente Albula Tratto 1 C.I._A</t>
  </si>
  <si>
    <t>R110301AL</t>
  </si>
  <si>
    <t>IT11_R30F_TR01_A</t>
  </si>
  <si>
    <t>Torrente Ragnola Tratto 1 C.I._A</t>
  </si>
  <si>
    <t>R110301RG</t>
  </si>
  <si>
    <t>Torrente Arzilla</t>
  </si>
  <si>
    <t>IT11-R004_TR01-A</t>
  </si>
  <si>
    <t>Torrente Arzilla Tratto 1 C.I._A</t>
  </si>
  <si>
    <t>R110041AAR</t>
  </si>
  <si>
    <t>Torrente Asola</t>
  </si>
  <si>
    <t>IT11_R18A_TR01_A</t>
  </si>
  <si>
    <t>Torrente Asola Tratto 1 C.I._A</t>
  </si>
  <si>
    <t>R110181AO</t>
  </si>
  <si>
    <t>Torrente Menocchia</t>
  </si>
  <si>
    <t>IT11_R027_TR01_A</t>
  </si>
  <si>
    <t>Torrente Menocchia Tratto 1 C.I._A</t>
  </si>
  <si>
    <t>R110271MN</t>
  </si>
  <si>
    <t>Torrente S. Egidio</t>
  </si>
  <si>
    <t>IT11_R28A_TR01_A</t>
  </si>
  <si>
    <t>Torrente di Sant'Egidio Tratto 1 C.I._A</t>
  </si>
  <si>
    <t>IT11.R002.LAGO_MERCATALE.A</t>
  </si>
  <si>
    <t>Lago Mercatale</t>
  </si>
  <si>
    <t>R110021LFO</t>
  </si>
  <si>
    <t>IT11.R014.LAGO_CASTRECCIONI.A</t>
  </si>
  <si>
    <t>Lago Castreccioni</t>
  </si>
  <si>
    <t>R110142LMU</t>
  </si>
  <si>
    <t>IT11.R019.LAGO_FIASTRONE.A</t>
  </si>
  <si>
    <t>Lago Fiastrone</t>
  </si>
  <si>
    <t>R110192LCH</t>
  </si>
  <si>
    <t>IT11.R019.LAGO_BORGIANO.A</t>
  </si>
  <si>
    <t>Lago Borgiano</t>
  </si>
  <si>
    <t>R110195LCH</t>
  </si>
  <si>
    <t>IT11.R019.LAGO_POLVERINA.A</t>
  </si>
  <si>
    <t>Lago Polverina</t>
  </si>
  <si>
    <t>R110198LCH</t>
  </si>
  <si>
    <t>IT11.R025.LAGO_GEROSA.A</t>
  </si>
  <si>
    <t>Lago Gerosa</t>
  </si>
  <si>
    <t>R110252LAS</t>
  </si>
  <si>
    <t>00.I028.LAGO_TALVACCHIA</t>
  </si>
  <si>
    <t>Lago Talvacchia</t>
  </si>
  <si>
    <t>I0281LTR</t>
  </si>
  <si>
    <t>MACROINVERTEBRATI</t>
  </si>
  <si>
    <t>DIATOMEE</t>
  </si>
  <si>
    <t>MACROFITE</t>
  </si>
  <si>
    <t>FITOPLANCTON</t>
  </si>
  <si>
    <t>LIMECO/LTLECO</t>
  </si>
  <si>
    <t>STATO/POTENZIALE ECOLOGICO</t>
  </si>
  <si>
    <t>ELEVATO</t>
  </si>
  <si>
    <t>BUONO e oltre</t>
  </si>
  <si>
    <t xml:space="preserve"> R110256AS</t>
  </si>
  <si>
    <t>NON BUONO</t>
  </si>
  <si>
    <t>N0103bNE</t>
  </si>
  <si>
    <t>PUNTUALI</t>
  </si>
  <si>
    <t>DIFFUSE</t>
  </si>
  <si>
    <t>1.4 AUA</t>
  </si>
  <si>
    <t>1.8 Imp. Acquacoltura</t>
  </si>
  <si>
    <t>2.1 Uso urbano</t>
  </si>
  <si>
    <t>Presenza</t>
  </si>
  <si>
    <t>Foglia</t>
  </si>
  <si>
    <t>Lago di Mercatale</t>
  </si>
  <si>
    <t>Musone</t>
  </si>
  <si>
    <t>Lago di Castreccioni</t>
  </si>
  <si>
    <t>Aso</t>
  </si>
  <si>
    <t>Lago di Gerosa</t>
  </si>
  <si>
    <t>Chienti</t>
  </si>
  <si>
    <t>Lago del Fiastrone</t>
  </si>
  <si>
    <t>Lago di Polverina</t>
  </si>
  <si>
    <t>Lago di Borgiano</t>
  </si>
  <si>
    <t>Tronto</t>
  </si>
  <si>
    <t>Lago di Talvacchia</t>
  </si>
  <si>
    <t>INQUINAMENTO DA NUTRIENTI</t>
  </si>
  <si>
    <t>INQUINAMENTO ORGANICO</t>
  </si>
  <si>
    <t>INQUINAMENTO MICROBIOLOGICO</t>
  </si>
  <si>
    <t>NITRATI</t>
  </si>
  <si>
    <t>P TOTALE</t>
  </si>
  <si>
    <t>% OSSIGENO DISCIOLTO</t>
  </si>
  <si>
    <t>E. COLI</t>
  </si>
  <si>
    <t>P TOTALE  (µg/l)</t>
  </si>
  <si>
    <t>Clorofilla a (µg/l)</t>
  </si>
  <si>
    <t>Talvacchia</t>
  </si>
  <si>
    <t>R1101620PO</t>
  </si>
  <si>
    <t>R1101935CH</t>
  </si>
  <si>
    <t>R1101927CH</t>
  </si>
  <si>
    <t>R110141MG</t>
  </si>
  <si>
    <t>R110121CC</t>
  </si>
  <si>
    <t>R110121SR</t>
  </si>
  <si>
    <t>R110077CE</t>
  </si>
  <si>
    <t>R1100522ME</t>
  </si>
  <si>
    <t>2021-2023</t>
  </si>
  <si>
    <t>Monitoraggio previsto nel 2026</t>
  </si>
  <si>
    <t>Non classificato</t>
  </si>
  <si>
    <t>2.2 uso agricolo, 5.1 specie aliene</t>
  </si>
  <si>
    <t>1.2 sfioratori, 5.1 specie aliene</t>
  </si>
  <si>
    <t>8 Pressioni antropiche sconosciute</t>
  </si>
  <si>
    <t>2.2 uso agricolo, 8 Pressioni antropiche sconosciute</t>
  </si>
  <si>
    <t>9 Inquinamento storico</t>
  </si>
  <si>
    <t>2.2 uso agricolo,  9 Inquinamento storico</t>
  </si>
  <si>
    <t>1.1 scarichi urbani, 2.2 uso agricolo, cumulativi diffuse, 8 Pressioni antropiche sconosciute, 9 Inquinamento storico</t>
  </si>
  <si>
    <t xml:space="preserve"> 2.2 uso agricolo, cumulativi diffuse, 8 Pressioni antropiche sconosciute, 9 Inquinamento storico</t>
  </si>
  <si>
    <t>1.2 sfioratori, 2.2 uso agricolo, cumulativi diffuse</t>
  </si>
  <si>
    <t>2.1 uso urbano, 2.2 uso agricolo, cumulativi diffuse</t>
  </si>
  <si>
    <t>1.1 scarichi urbani, 2.2 uso agricolo, cumulativi diffuse, 5.1 specie aliene, 8 Pressioni antropiche sconosciute</t>
  </si>
  <si>
    <t>2.2 uso agricolo, cumulativi diffuse, 5.1 specie aliene</t>
  </si>
  <si>
    <t>1.1 scarichi urbani,  2.1 uso urbano, 2.2 uso agricolo, cumulativi diffuse, 5.1 specie aliene, 9 Inquinamento storico</t>
  </si>
  <si>
    <t>2.2 uso agricolo, cumulativo diffuse</t>
  </si>
  <si>
    <t>1.1 scarichi urbani, 1.2 sfioratori, 2.2 uso agricolo, cumulativi diffuse</t>
  </si>
  <si>
    <t>cumulativa puntuali, 2.1 uso urbano, 2.2 uso agricolo, cumulativa diffuse, 8 Pressioni antropiche sconosciute</t>
  </si>
  <si>
    <t>1.2 sfioratori, 1.4 AUA, 2.2 uso agricolo, cumulativi diffuse</t>
  </si>
  <si>
    <t>1.1 scarichi urbani, 1.2 sfioratori, 2.1 uso urbano, 2.2 uso agricolo, cumulativi diffuse</t>
  </si>
  <si>
    <t>1.2 sfioratori, 2.2 uso agricolo, cumulativi diffuse, 8 Pressioni antropiche sconosciute, 9 Inquinamento storico</t>
  </si>
  <si>
    <t>2.2 uso agricolo, 9 Inquinamento storico</t>
  </si>
  <si>
    <t>5.1 specie aliene, 8 Pressioni antropiche sconosciute</t>
  </si>
  <si>
    <t>2.1 uso urbano, 2.2 uso agricolo, 8 Pressioni antropiche sconosciute, 9 Inquinamento storico</t>
  </si>
  <si>
    <t>1.1 scarichi urbani, 2.1 uso urbano, 2.2 uso agricolo, 2.4 trasporti</t>
  </si>
  <si>
    <t>1.1 scarichi urbani, 2.1 uso urbano, 2.2 uso agricolo, 2.4 trasporti, cumulativo diffuse, 9 Inquinamento storico</t>
  </si>
  <si>
    <t xml:space="preserve"> 2.1 uso urbano, 2.2 uso agricolo, 2.4 trasporti, 2.5 siti contaminati, cumulativi diffuse, 8 Pressioni antropiche sconosciute, 9 Inquinamento storico</t>
  </si>
  <si>
    <t xml:space="preserve"> 2.2 uso agricolo, cumulativi diffuse, 5.1 specie aliene</t>
  </si>
  <si>
    <t>2.4 trasporti</t>
  </si>
  <si>
    <t>2.4 trasporti, 8 Pressioni antropiche sconosciute</t>
  </si>
  <si>
    <t>1.2 sfioratori, 2.2 uso agricolo, 8 Pressioni antropiche sconosciute</t>
  </si>
  <si>
    <t>2.2 uso agricolo, cumulativi diffuse</t>
  </si>
  <si>
    <t>1.1 scarichi urbani, 1.3 AIA, 1.5 siti contaminati, 2.1 uso urbano, 2.2 uso agricolo, 2.4 trasporti, 2.5 siti contaminati, cumulativo diffuse, 5.1 specie aliene, 8 Pressioni antropiche sconosciute, 9 Inquinamento storico</t>
  </si>
  <si>
    <t>1.1 scarichi urbani, 1.5 siti contaminati, 2.1 uso urbano, 2.4 trasporti, 2.5 siti contaminati, cumulativi diffuse, 8 Pressioni antropiche sconosciute, 9 Inquinamento storico</t>
  </si>
  <si>
    <t>1.2 sfioratori, 1.3 AIA, 2.2 uso agricolo, cumulativi diffuse</t>
  </si>
  <si>
    <t>1.1 scarichi urbani, 2.2 uso agricolo, cumulativi diffuse</t>
  </si>
  <si>
    <t>1.2 sfioratori, cumulativo puntuali, 2.1 uso urbano, 2.2 uso agricolo, cumulativi diffuse, 8 Pressioni antropiche sconosciute, 9 Inquinamento storico</t>
  </si>
  <si>
    <t>1.1 scarichi urbani, 1.2 sfioratori, 2.1 uso urbano, 2.2 uso agricolo, cumulativi diffuse, 8 Pressioni antropiche sconosciute, 9 Inquinamento storico</t>
  </si>
  <si>
    <t>1.2 sfioratori, cumulativo puntuali, 2.1 uso urbano, 2.2 uso agricolo, 2.4 trasporti, 2.5 siti contaminati, cumulativi diffuse</t>
  </si>
  <si>
    <t>2.2 uso agricolo,  cumulativi diffuse</t>
  </si>
  <si>
    <t>5.1 specie aliene</t>
  </si>
  <si>
    <t>2.2 uso agricolo,  cumulativo diffuse, 5.1 specie aliene, 8 Pressioni antropiche sconosciute, 9 Inquinamento storico</t>
  </si>
  <si>
    <t>1.2 sfioratori, 1.4 AUA</t>
  </si>
  <si>
    <t>1.1 scarichi urbani, cumulativo puntuali, 2.1 uso urbano, 2.2 uso agricolo,  9 Inquinamento storico</t>
  </si>
  <si>
    <t xml:space="preserve">2.4 trasporti </t>
  </si>
  <si>
    <t>2.2 uso agricolo, 2.4 trasporti, 5.1 specie aliene, 8 Pressioni antropiche sconosciute, 9 Inquinamento storico</t>
  </si>
  <si>
    <t xml:space="preserve"> 2.1 uso urbano, 2.2 uso agricolo, 2.4 trasporti, cumulativo diffuse, 5.1 specie aliene, 9 Inquinamento storico</t>
  </si>
  <si>
    <t>2.1 uso urbano, 2.2 uso agricolo, 2.4 trasporti, 2.5 siti contaminati, cumulativi diffuse, 5.1 specie aliene, 8 Pressioni antropiche sconosciute, 9 Inquinamento storico</t>
  </si>
  <si>
    <t>2.1 uso urbano, 2.2 uso agricolo, 2.4 trasporti, 2.5 siti contaminati, cumulativi diffuse, 8 Pressioni antropiche sconosciute, 9 Inquinamento storico</t>
  </si>
  <si>
    <t xml:space="preserve">1.1 scarichi urbani, 1.2 sfioratori, 1.6 discariche, cumulativo puntuali, 2.2 uso agricolo, cumulativi diffuse, 8 Pressioni antropiche sconosciute, 9 Inquinamento storico </t>
  </si>
  <si>
    <t>1.1 scarichi urbani, 2.2 uso agricolo, cumulativi diffuse, 5.1 specie aliene, 9 Inquinamento storico</t>
  </si>
  <si>
    <t>1.1 scarichi urbani, 2.2 uso agricolo, cumulativi diffuse, 9 Inquinamento storico</t>
  </si>
  <si>
    <t>cumulativo puntuali, 2.2 uso agricolo, cumulativi diffuse</t>
  </si>
  <si>
    <t xml:space="preserve">1.2 sfioratori, 1.4 AUA, 2.2 uso agricolo, cumulativi diffuse, 8 Pressioni antropiche sconosciute, 9 Inquinamento storico </t>
  </si>
  <si>
    <t xml:space="preserve">1.2 sfioratori, 2.2 uso agricolo, 9 Inquinamento storico </t>
  </si>
  <si>
    <t xml:space="preserve">2.2 uso agricolo, cumulativo diffuse, 8 Pressioni antropiche sconosciute, 9 Inquinamento storico </t>
  </si>
  <si>
    <t xml:space="preserve">2.2 uso agricolo, cumulativi diffuse, 8 Pressioni antropiche sconosciute, 9 Inquinamento storico </t>
  </si>
  <si>
    <t xml:space="preserve">2.1 uso urbano, 2.2 uso agricolo, cumulativi diffuse, 8 Pressioni antropiche sconosciute, 9 Inquinamento storico  </t>
  </si>
  <si>
    <t xml:space="preserve">2.1 uso urbano, 2.2 uso agricolo, cumulativi diffuse, 5.1 specie aliene, 8 Pressioni antropiche sconosciute, 9 Inquinamento storico  </t>
  </si>
  <si>
    <t xml:space="preserve">1.1 scarichi urbani, 1.5 siti contaminati, 1.6 discariche, 2.1 uso urbano, 2.2 uso agricolo, 2.4 trasporti, 2.5 siti contaminati, cumulativa prelievi, 9 Inquinamento storico  </t>
  </si>
  <si>
    <t>1.2 sfioratori, 1.8 impianti acquacoltura</t>
  </si>
  <si>
    <t>2.1 uso urbano, 2.2 uso agricolo, 5.1 specie aliene</t>
  </si>
  <si>
    <t xml:space="preserve">5.1 specie aliene, 9 Inquinamento storico  </t>
  </si>
  <si>
    <t xml:space="preserve">1.1 scarichi urbani, 1.2 sfioratori, 2.2 uso agricolo, cumulativi diffuse, 8 Pressioni antropiche sconosciute, 9 Inquinamento storico  </t>
  </si>
  <si>
    <t>1.2 sfioratori, 2.2 uso agricolo, 5.1 specie aliene</t>
  </si>
  <si>
    <t xml:space="preserve">1.1 scarichi urbani, 2.2 uso agricolo, 8 Pressioni antropiche sconosciute, 9 Inquinamento storico  </t>
  </si>
  <si>
    <t xml:space="preserve">2.1 uso urbano, 2.2 uso agricolo, 2.4 trasporti, 5.1 specie aliene, 9 Inquinamento storico  </t>
  </si>
  <si>
    <t xml:space="preserve">2.1 uso urbano, 2.2 uso agricolo, 9 Inquinamento storico </t>
  </si>
  <si>
    <t xml:space="preserve">2.1 uso urbano, 2.2 uso agricolo, 2.4 trasporti, 8 Pressioni antropiche sconosciute, 9 Inquinamento storico  </t>
  </si>
  <si>
    <t xml:space="preserve">1.1 scarichi urbani, cumulativo puntuali, 2.2 uso agricolo, cumulativi diffuse, 8 Pressioni antropiche sconosciute, 9 Inquinamento storico  </t>
  </si>
  <si>
    <t xml:space="preserve">1.1 scarichi urbani, 2.2 uso agricolo, cumulativi diffuse, 8 Pressioni antropiche sconosciute, 9 Inquinamento storico </t>
  </si>
  <si>
    <t xml:space="preserve">1.1 scarichi urbani, cumulativo puntuali, 2.1 uso urbano, 2.2 uso agricolo, 2.5 siti contaminati, cumulativi diffuse, 5.1 specie aliene, 8 Pressioni antropiche sconosciute, 9 Inquinamento storico </t>
  </si>
  <si>
    <t>2.2 uso agricolo, cumulativi diffuse, 5.1 specie aliene, 8 Pressioni antropiche sconosciute, 9 Inquinamento storico</t>
  </si>
  <si>
    <t>1.2 sfioratori, 2.1 uso urbano, 2.2 uso agricolo, 2.4 trasporti, 2.5 siti contaminati, cumulativi diffuse, 8 Pressioni antropiche sconosciute, 9 Inquinamento storico</t>
  </si>
  <si>
    <t>1.1 scarichi urbani, 1.2 sfioratori, cumulativo puntuali,  2.1 uso urbano, 2.2 uso agricolo, 2.4 trasporti, cumulativi diffuse, 8 Pressioni antropiche sconosciute, 9 Inquinamento storico</t>
  </si>
  <si>
    <t>1.1 scarichi urbani, 2.1 uso urbano, 2.2 uso agricolo, cumulativo diffuse, 9 Inquinamento storico</t>
  </si>
  <si>
    <t xml:space="preserve">2.2 uso agricolo, cumulativi diffuse, 5.1 specie aliene, 8 Pressioni antropiche sconosciute, 9 Inquinamento storico </t>
  </si>
  <si>
    <t>1.1 scarichi urbani, 2.1 uso urbano, 2.2 uso agricolo, cumulativi diffuse, 5.1 specie aliene, 8 Pressioni antropiche sconosciute, 9 Inquinamento storico</t>
  </si>
  <si>
    <t>1.4 AUA, 8 Pressioni antropiche sconosciute</t>
  </si>
  <si>
    <t>1.4 AUA, 2.2 uso agricolo, cumulativi diffuse</t>
  </si>
  <si>
    <t>2.2 uso agricolo, cumulativi diffuse, 8 Pressioni antropiche sconosciute, 9 Inquinamento storico</t>
  </si>
  <si>
    <t>1.2 sfioratori,2.2 uso agricolo, 2.4 trasporti, cumulativi diffuse, 8 Pressioni antropiche sconosciute, 9 Inquinamento storico</t>
  </si>
  <si>
    <t>1.1 scarichi urbani, 1.2 sfioratori, 1.4 AUA, 2.2 uso agricolo, cumulativi diffuse, 8 Pressioni antropiche sconosciute, 9 Inquinamento storico</t>
  </si>
  <si>
    <t>8 Pressioni antropiche sconosciute, 9 Inquinamento storico</t>
  </si>
  <si>
    <t>1.3 AIA, 1.4 AUA, cumulativo puntuali, 8 Pressioni antropiche sconosciute, 9 Inquinamento storico</t>
  </si>
  <si>
    <t>1.1 scarichi urbani, cumulativo puntuali, 2.1 uso urbano, 2.2 uso agricolo, cumulativi diffuse, 5.1 specie aliene, 9 Inquinamento storico</t>
  </si>
  <si>
    <t>1.4 AUA, 2.2 uso agricolo, cumulativi diffusi, 8 Pressioni antropiche sconosciute</t>
  </si>
  <si>
    <t>2.2 uso agricolo, cumulativi diffusi, 8 Pressioni antropiche sconosciute, 9 Inquinamento storico</t>
  </si>
  <si>
    <t>2.2 uso agricolo, cumulativo diffuse, 5.1 specie aliene, 8 Pressioni antropiche sconosciute, 9 Inquinamento storico</t>
  </si>
  <si>
    <t>2.1 uso urbano, 2.2 uso agricolo, cumulativi diffuse, 8 Pressioni antropiche sconosciute, 9 Inquinamento storico</t>
  </si>
  <si>
    <t>1.1 scarichi urbani, 2.1 uso urbano, 2.2 uso agricolo, 2.4 trasporti,  cumulativi diffuse, 8 Pressioni antropiche sconosciute, 9 Inquinamento storico</t>
  </si>
  <si>
    <t>1.4 AUA, 2.2 uso agricolo, cumulativi diffuse, 8 Pressioni antropiche sconosciute, 9 Inquinamento storico</t>
  </si>
  <si>
    <t>1.1 scarichi urbani, cumulativo puntuali, 2.1 uso urbano, 2.2 uso agricolo, 2.4 trasporti, cumulativi diffuse, 8 Pressioni antropiche sconosciute, 9 Inquinamento storico</t>
  </si>
  <si>
    <t>1.2 sfioratori</t>
  </si>
  <si>
    <t>1.1 scarichi urbani, 1.2 sfioratori, 1.4 AUA, 2.2 uso agricolo, cumulativi diffuse, 9 Inquinamento storico</t>
  </si>
  <si>
    <t>2.2 uso agricolo, cumulativi diffuse, 8 Pressioni antropiche sconosciute</t>
  </si>
  <si>
    <t>1.1 scarichi urbani, 2.1 uso urbano, 2.2 uso agricolo, 5.1 specie aliene,  Pressioni antropiche sconosciute</t>
  </si>
  <si>
    <t>1.1 scarichi urbani, 2.1 uso urbano, 2.2 uso agricolo, 2.4 trasporti, 8 Pressioni antropiche sconosciute, 9 Inquinamento storico</t>
  </si>
  <si>
    <t>1.2 sfioratori, 1.4 AUA, 2.2 uso agricolo, 2.4 trasporti, cumulativi diffuse</t>
  </si>
  <si>
    <t xml:space="preserve"> 1.2 sfioratori,  2.1 uso urbano, 2.2 uso agricolo, 2.4 trasporti, cumulativi diffuse</t>
  </si>
  <si>
    <t>1.2 sfioratori, 2.1 uso urbano, 2.2 uso agricolo, 2.4 trasporti, 2.5 siti contaminati, cumulativi diffuse</t>
  </si>
  <si>
    <t xml:space="preserve">1.6 discariche, 2.2 uso agricolo, cumulativi diffuse  </t>
  </si>
  <si>
    <t>1.2 sfioratori, 2.1 uso urbano, 2.2 uso agricolo, 2.4 trasporti, 2.5 siti contaminati, cumulativi pressioni, 8 Pressioni antropiche sconosciute, 9 Inquinamento storico</t>
  </si>
  <si>
    <t xml:space="preserve">1.1 scarichi urbani, 1.2 sfioratori, 2.2 uso agricolo, cumulativi diffuse </t>
  </si>
  <si>
    <t>1.2 sfioratori, 1.5 siti contaminati, 2.1 uso urbano, 2.2 uso agricolo, 2.4 trasporti, 2.5 siti contaminati, cumulativi diffuse</t>
  </si>
  <si>
    <t>1.2 sfioratori, 1.4 AUA, 2.1 uso urbano, 2.2 uso agricolo, 2.4 trasporti, 2.5 siti contaminati, cumulativi diffuse</t>
  </si>
  <si>
    <t>1.1 scarichi urbani, 1.2 sfioratori, 1.4 AUA, 2.1 uso urbano, 2.2 uso agricolo,  cumulativi diffuse, 8 Pressioni antropiche sconosciute</t>
  </si>
  <si>
    <t>1.1 scarichi urbani, 1.2 sfioratori,  2.1 uso urbano, 2.2 uso agricolo, 2.4 trasporti, cumulativi diffuse, 8 Pressioni antropiche sconosciute, 9 Inquinamento storico</t>
  </si>
  <si>
    <t>2.1 uso urbano, 2.2 uso agricolo, cumulativi diffuse, 9 Inquinamento storico</t>
  </si>
  <si>
    <t>2.2 uso agricolo, 8 Pressioni antropiche sconosciute, 9 Inquinamento storico</t>
  </si>
  <si>
    <t>2.2 uso agricolo, 2.4 trasporti, 9 Inquinamento storico</t>
  </si>
  <si>
    <t>9 Pressioni antropiche sconosciute, 9 Inquinamento storico</t>
  </si>
  <si>
    <t>AMD: corpo idrico altamente modificato</t>
  </si>
  <si>
    <t>FAUNA ITTICA</t>
  </si>
  <si>
    <t>STATO CHIMICO (tab. 1A D.Lgs 172/2015)</t>
  </si>
  <si>
    <t>ST. CHIM. A SUPPORTO (tab. 1B D.Lgs 172/2015)</t>
  </si>
  <si>
    <t>Altre pressioni</t>
  </si>
  <si>
    <t>Distretto</t>
  </si>
  <si>
    <t>1.1 Scarichi urbani (COP GESTORI)</t>
  </si>
  <si>
    <t>1.2 Sfioratori MBC (gestori)</t>
  </si>
  <si>
    <t>1.3 AIA MAC</t>
  </si>
  <si>
    <t>1.3 AIA MBC</t>
  </si>
  <si>
    <t>1.4 AUA MAC</t>
  </si>
  <si>
    <t>1.4 AUA MBC</t>
  </si>
  <si>
    <t>1.5 MBC Siti contaminati</t>
  </si>
  <si>
    <t>1.6 Discariche MBC</t>
  </si>
  <si>
    <t>Pressione cumulativa MBC</t>
  </si>
  <si>
    <t xml:space="preserve">2.2 Uso agricolo </t>
  </si>
  <si>
    <t>2.4 Trasporti MAC</t>
  </si>
  <si>
    <t>2.4 Trasporti MBC</t>
  </si>
  <si>
    <t>2.5 MBC Siti contaminati</t>
  </si>
  <si>
    <t>MBC 2.1</t>
  </si>
  <si>
    <t>MBC 2.2</t>
  </si>
  <si>
    <t>MAC 2.1</t>
  </si>
  <si>
    <t>MAC 2.2</t>
  </si>
  <si>
    <t>5.1 Introduzione malattie e specie aliene</t>
  </si>
  <si>
    <t>X</t>
  </si>
  <si>
    <t>ITE</t>
  </si>
  <si>
    <t>ripop. Trota iridea</t>
  </si>
  <si>
    <t>X (2012, 2021)</t>
  </si>
  <si>
    <t>X (2021)</t>
  </si>
  <si>
    <t>X (2023)</t>
  </si>
  <si>
    <t>X (2012, 2023)</t>
  </si>
  <si>
    <t>X (2012), ripop. Trota iridea</t>
  </si>
  <si>
    <t>X (2012, 2022), ripop. Trota iridea</t>
  </si>
  <si>
    <t>X (2012)</t>
  </si>
  <si>
    <t>X (2011)</t>
  </si>
  <si>
    <t>X (2013, 2022)</t>
  </si>
  <si>
    <t>X (2022)</t>
  </si>
  <si>
    <t>X (2012, 2022)</t>
  </si>
  <si>
    <t>CUMULATIVI DIFFUSE</t>
  </si>
  <si>
    <t>IT11-R002-LAGO_MERCATALE-A</t>
  </si>
  <si>
    <t>IT11-R014-LAGO_CASTRECCIONI-A</t>
  </si>
  <si>
    <t>IT11_R025_LAGO_GEROSA_A</t>
  </si>
  <si>
    <t>IT11_R019_LAGO_FIASTRONE_A</t>
  </si>
  <si>
    <t>IT11_R019_LAGO_POLVERINA_A</t>
  </si>
  <si>
    <t>IT11_R019_LAGO_BORGIANO_A</t>
  </si>
  <si>
    <t>IT00_I028_LAGO_TALVACCHIA_A</t>
  </si>
  <si>
    <t>R110021LTR</t>
  </si>
  <si>
    <t>INQUINAMENTO CHIMICO</t>
  </si>
  <si>
    <t>INQUINAMENTO DA CARICO ORGANICO</t>
  </si>
  <si>
    <t>n.d.</t>
  </si>
  <si>
    <t>SITO</t>
  </si>
  <si>
    <t>IT11R110252AS</t>
  </si>
  <si>
    <t>IT11R110256AS</t>
  </si>
  <si>
    <t>ITR110076CE</t>
  </si>
  <si>
    <t>ITR110074ACE</t>
  </si>
  <si>
    <t>ITR110077CE</t>
  </si>
  <si>
    <t>ITR110073CE</t>
  </si>
  <si>
    <t>ITR110075CE</t>
  </si>
  <si>
    <t>IT11R110191CH</t>
  </si>
  <si>
    <t>IT11R1101920CH</t>
  </si>
  <si>
    <t>IT11R110191EN</t>
  </si>
  <si>
    <t>IT11R1101925CH</t>
  </si>
  <si>
    <t>ITR1101927CH</t>
  </si>
  <si>
    <t>ITR1101935CH</t>
  </si>
  <si>
    <t>IT11R110193CH</t>
  </si>
  <si>
    <t>ITR1101934CH</t>
  </si>
  <si>
    <t>ITR110195CH</t>
  </si>
  <si>
    <t>IT11R110197CH</t>
  </si>
  <si>
    <t>ITR1101932CH</t>
  </si>
  <si>
    <t>IT11R110199CH</t>
  </si>
  <si>
    <t>IT11R1101910CH</t>
  </si>
  <si>
    <t>IT11R1101913CH</t>
  </si>
  <si>
    <t>IT11R1101914CH</t>
  </si>
  <si>
    <t>IT11R1101916CH</t>
  </si>
  <si>
    <t>ITR110121VA</t>
  </si>
  <si>
    <t>ITR110123RB</t>
  </si>
  <si>
    <t>ITR110124GI</t>
  </si>
  <si>
    <t>ITR110127GI</t>
  </si>
  <si>
    <t>ITR1101201EN</t>
  </si>
  <si>
    <t>ITR110121CC</t>
  </si>
  <si>
    <t>ITR110121SR</t>
  </si>
  <si>
    <t>ITR110121TP</t>
  </si>
  <si>
    <t>ITR110121GR</t>
  </si>
  <si>
    <t>ITR110121PR</t>
  </si>
  <si>
    <t>ITR110121SA</t>
  </si>
  <si>
    <t>ITR110121RF</t>
  </si>
  <si>
    <t>ITR110125SE</t>
  </si>
  <si>
    <t>ITR110125ES</t>
  </si>
  <si>
    <t>ITR110129ES</t>
  </si>
  <si>
    <t>ITR1101212ES</t>
  </si>
  <si>
    <t>ITR1101214BES</t>
  </si>
  <si>
    <t>ITR1101216ES</t>
  </si>
  <si>
    <t>IT11R110232EV</t>
  </si>
  <si>
    <t>ITR110022FO</t>
  </si>
  <si>
    <t>ITR110024FO</t>
  </si>
  <si>
    <t>ITR110029FO</t>
  </si>
  <si>
    <t>ITR110021FO</t>
  </si>
  <si>
    <t>ITR110023FO</t>
  </si>
  <si>
    <t>ITR110026FO</t>
  </si>
  <si>
    <t>ITR110028FO</t>
  </si>
  <si>
    <t>ITR1100210FO</t>
  </si>
  <si>
    <t>ITR1100211FO</t>
  </si>
  <si>
    <t>ITR110059ME</t>
  </si>
  <si>
    <t>ITR1100512AME</t>
  </si>
  <si>
    <t>ITR1100514ME</t>
  </si>
  <si>
    <t>ITR1100510ME</t>
  </si>
  <si>
    <t>ITR1100511ME</t>
  </si>
  <si>
    <t>ITR1100515ME</t>
  </si>
  <si>
    <t>ITR1100518AME</t>
  </si>
  <si>
    <t>ITR110054ME</t>
  </si>
  <si>
    <t>ITR110058ME</t>
  </si>
  <si>
    <t>ITR1100517ME</t>
  </si>
  <si>
    <t>ITR1100519ME</t>
  </si>
  <si>
    <t>ITR1100520ME</t>
  </si>
  <si>
    <t>ITR1100522ME</t>
  </si>
  <si>
    <t>ITR110091FN</t>
  </si>
  <si>
    <t>ITR110095NE</t>
  </si>
  <si>
    <t>ITR110091CA</t>
  </si>
  <si>
    <t>ITR110095MI</t>
  </si>
  <si>
    <t>ITR110096BMI</t>
  </si>
  <si>
    <t>ITR110097MI</t>
  </si>
  <si>
    <t>ITR110144FI</t>
  </si>
  <si>
    <t>ITR1101406AS</t>
  </si>
  <si>
    <t>ITR110141MG</t>
  </si>
  <si>
    <t>ITR110144MU</t>
  </si>
  <si>
    <t>ITR1101410MU</t>
  </si>
  <si>
    <t>ITR1101412MU</t>
  </si>
  <si>
    <t>ITR1101414MU</t>
  </si>
  <si>
    <t>IT11R1101614PO</t>
  </si>
  <si>
    <t>ITR1101620PO</t>
  </si>
  <si>
    <t>ITR1101618PO</t>
  </si>
  <si>
    <t>ITR1101616PO</t>
  </si>
  <si>
    <t>IT11R1101615PO</t>
  </si>
  <si>
    <t>IT11R110161PO</t>
  </si>
  <si>
    <t>IT11R110162PO</t>
  </si>
  <si>
    <t>IT11R110165PO</t>
  </si>
  <si>
    <t>IT11R110169PO</t>
  </si>
  <si>
    <t>IT11R1101612PO</t>
  </si>
  <si>
    <t>IT11R110214TE</t>
  </si>
  <si>
    <t>ITR110211SL</t>
  </si>
  <si>
    <t>IT11R110211TN</t>
  </si>
  <si>
    <t>IT11R110212TN</t>
  </si>
  <si>
    <t>IT11R110214TN</t>
  </si>
  <si>
    <t>IT11R110216TN</t>
  </si>
  <si>
    <t>ITR110292TS</t>
  </si>
  <si>
    <t>IT11R110294TS</t>
  </si>
  <si>
    <t>ITN0103BNE</t>
  </si>
  <si>
    <t>IT11N0104NE</t>
  </si>
  <si>
    <t>IT11I0281FV</t>
  </si>
  <si>
    <t>IT11I0282CS</t>
  </si>
  <si>
    <t>ITI0281CI</t>
  </si>
  <si>
    <t>ITI0281MR</t>
  </si>
  <si>
    <t>ITI0281LM</t>
  </si>
  <si>
    <t>ITI0281FB</t>
  </si>
  <si>
    <t>ITI0281CN</t>
  </si>
  <si>
    <t>IT11I0281TR</t>
  </si>
  <si>
    <t>IT11I0282TR</t>
  </si>
  <si>
    <t>IT11I0283TR</t>
  </si>
  <si>
    <t>IT11I0286TR</t>
  </si>
  <si>
    <t>IT11I0287TR</t>
  </si>
  <si>
    <t>ITR110111RU</t>
  </si>
  <si>
    <t>ITR110101SG</t>
  </si>
  <si>
    <t>IT11R110301AL</t>
  </si>
  <si>
    <t>ITR110301RG</t>
  </si>
  <si>
    <t>ITR110041AAR</t>
  </si>
  <si>
    <t>ITR110181AO</t>
  </si>
  <si>
    <t>IT11R110271MN</t>
  </si>
  <si>
    <t>Fiume Conca</t>
  </si>
  <si>
    <t>IT_I019C1ACO</t>
  </si>
  <si>
    <t>IT_I019C1BCO</t>
  </si>
  <si>
    <t>Torrente Tavollo</t>
  </si>
  <si>
    <t>ITI019T1TA</t>
  </si>
  <si>
    <t>ACIDIFICAZIONE</t>
  </si>
  <si>
    <t>PH</t>
  </si>
  <si>
    <t>TEMPERATURA DELL'ACQUA</t>
  </si>
  <si>
    <t>&lt;50</t>
  </si>
  <si>
    <t>Fiume Tavollo</t>
  </si>
  <si>
    <t>Torrente Conca Tratto 1 C.I._A</t>
  </si>
  <si>
    <t>&lt;5</t>
  </si>
  <si>
    <t>&lt;0.05</t>
  </si>
  <si>
    <t>chimico (prior-1A-1B, pesticidi), microbiologico</t>
  </si>
  <si>
    <t>nutrienti(NO3), chimico (prior-1A-1B, pesticidi), microbiologico</t>
  </si>
  <si>
    <t>nutrienti(NO3), microbiologico</t>
  </si>
  <si>
    <t>nutrienti(NO3), chimico (prior-1A-1B, pesticidi)</t>
  </si>
  <si>
    <t>nutrienti (NO3, Ptot), microbiologico</t>
  </si>
  <si>
    <t>chimico (prior-1A-1B, pesticidi)</t>
  </si>
  <si>
    <t>nutrienti (NO3), chimico (prior-1A-1B, pesticidi), microbiologico</t>
  </si>
  <si>
    <t>nutrienti (NO3, Ptot), chimico (prior-1A-1B, pesticidi), microbiologico</t>
  </si>
  <si>
    <t>nutrienti (NO3), organico, chimico (prior-1A-1B, pesticidi)</t>
  </si>
  <si>
    <t>nutrienti (NO3, Ptot), organico, chimico (prior-1A-1B, pesticidi), microbiologico</t>
  </si>
  <si>
    <t>nutrienti (NO3, Ptot), chimico (prior-1A-1B, pesticidi)</t>
  </si>
  <si>
    <t>nutrienti (Ptot), chimico (prior-1A-1B, pesticidi)</t>
  </si>
  <si>
    <t>nutrienti (Ptot), chimico (prior-1A-1B, pesticidi), microbiologico</t>
  </si>
  <si>
    <t>nutrienti (NO3, Ptot), chimico (prior-1A-1B)</t>
  </si>
  <si>
    <t>nutrienti (NO3), chimico (prior-1A-1B, pesticidi)</t>
  </si>
  <si>
    <t>nutrienti (NO3), chimico (prior-1A-1B)</t>
  </si>
  <si>
    <t>nutrienti (NO3),chimico (prior-1A-1B, pesticidi)</t>
  </si>
  <si>
    <t>nutrienti (Ptot), chimico (prior-1A-1B, pest-ICP)</t>
  </si>
  <si>
    <t>nutrienti (Ptot), chimico (prior-1A-1B)</t>
  </si>
  <si>
    <t>SOSTANZE TAB 1A+1B &gt; LOQ</t>
  </si>
  <si>
    <t>PESTICIDI TAB 1A+1B &gt; LOQ</t>
  </si>
  <si>
    <t>PESTICIDI TAB 1A+1B&gt;LOQ</t>
  </si>
  <si>
    <t>PESTICIDI TOTALI</t>
  </si>
  <si>
    <t>CODICE SITO</t>
  </si>
  <si>
    <t>MEDIA annuale</t>
  </si>
  <si>
    <t>ITN0105NE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</si>
</sst>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19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MS Sans Serif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</font>
    <font>
      <sz val="8"/>
      <name val="Calibri"/>
      <family val="2"/>
      <charset val="1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BFBFBF"/>
        <bgColor rgb="FF9DC3E6"/>
      </patternFill>
    </fill>
    <fill>
      <patternFill patternType="solid">
        <fgColor rgb="FF92D050"/>
        <bgColor rgb="FFCCCC00"/>
      </patternFill>
    </fill>
    <fill>
      <patternFill patternType="solid">
        <fgColor rgb="FFFFC000"/>
        <bgColor rgb="FFCCCC00"/>
      </patternFill>
    </fill>
    <fill>
      <patternFill patternType="solid">
        <fgColor rgb="FFFFFF00"/>
        <bgColor rgb="FFCCCC00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rgb="FFCCCC00"/>
      </patternFill>
    </fill>
    <fill>
      <patternFill patternType="solid">
        <fgColor theme="0" tint="-0.14999847407452621"/>
        <bgColor rgb="FFCCCC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rgb="FFFF99CC"/>
      </patternFill>
    </fill>
    <fill>
      <patternFill patternType="solid">
        <fgColor theme="0" tint="-0.249977111117893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4">
    <xf numFmtId="0" fontId="0" fillId="0" borderId="0"/>
    <xf numFmtId="9" fontId="7" fillId="0" borderId="0" applyBorder="0" applyProtection="0"/>
    <xf numFmtId="0" fontId="2" fillId="0" borderId="0"/>
    <xf numFmtId="0" fontId="1" fillId="0" borderId="0"/>
  </cellStyleXfs>
  <cellXfs count="198">
    <xf numFmtId="0" fontId="0" fillId="0" borderId="0" xfId="0"/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9" fontId="3" fillId="0" borderId="1" xfId="1" applyFont="1" applyBorder="1" applyAlignment="1" applyProtection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vertical="center"/>
    </xf>
    <xf numFmtId="0" fontId="4" fillId="7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distributed" wrapText="1"/>
    </xf>
    <xf numFmtId="0" fontId="3" fillId="0" borderId="0" xfId="0" applyFont="1" applyAlignment="1">
      <alignment horizontal="left" vertical="center"/>
    </xf>
    <xf numFmtId="0" fontId="4" fillId="8" borderId="1" xfId="0" applyFont="1" applyFill="1" applyBorder="1" applyAlignment="1">
      <alignment horizontal="center"/>
    </xf>
    <xf numFmtId="0" fontId="4" fillId="8" borderId="2" xfId="0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2" fontId="10" fillId="9" borderId="1" xfId="0" applyNumberFormat="1" applyFont="1" applyFill="1" applyBorder="1" applyAlignment="1">
      <alignment horizontal="center" vertical="center"/>
    </xf>
    <xf numFmtId="2" fontId="10" fillId="9" borderId="6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164" fontId="10" fillId="9" borderId="1" xfId="1" applyNumberFormat="1" applyFont="1" applyFill="1" applyBorder="1" applyAlignment="1">
      <alignment horizontal="center" vertical="center"/>
    </xf>
    <xf numFmtId="166" fontId="10" fillId="9" borderId="1" xfId="0" applyNumberFormat="1" applyFont="1" applyFill="1" applyBorder="1" applyAlignment="1">
      <alignment horizontal="center" vertical="center"/>
    </xf>
    <xf numFmtId="165" fontId="10" fillId="9" borderId="1" xfId="1" applyNumberFormat="1" applyFont="1" applyFill="1" applyBorder="1" applyAlignment="1">
      <alignment horizontal="center" vertical="center"/>
    </xf>
    <xf numFmtId="9" fontId="13" fillId="0" borderId="1" xfId="1" applyFont="1" applyBorder="1" applyAlignment="1">
      <alignment horizontal="center"/>
    </xf>
    <xf numFmtId="9" fontId="13" fillId="6" borderId="1" xfId="1" applyFont="1" applyFill="1" applyBorder="1" applyAlignment="1">
      <alignment horizontal="center"/>
    </xf>
    <xf numFmtId="0" fontId="16" fillId="0" borderId="0" xfId="0" applyFont="1"/>
    <xf numFmtId="0" fontId="16" fillId="0" borderId="1" xfId="0" applyFont="1" applyBorder="1"/>
    <xf numFmtId="0" fontId="16" fillId="0" borderId="3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3" xfId="0" applyFont="1" applyBorder="1" applyAlignment="1">
      <alignment horizontal="center"/>
    </xf>
    <xf numFmtId="1" fontId="16" fillId="0" borderId="1" xfId="0" applyNumberFormat="1" applyFont="1" applyBorder="1" applyAlignment="1">
      <alignment horizontal="center" vertical="center"/>
    </xf>
    <xf numFmtId="166" fontId="16" fillId="0" borderId="5" xfId="0" applyNumberFormat="1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164" fontId="16" fillId="0" borderId="1" xfId="1" applyNumberFormat="1" applyFont="1" applyBorder="1" applyAlignment="1">
      <alignment horizontal="center"/>
    </xf>
    <xf numFmtId="9" fontId="16" fillId="0" borderId="1" xfId="1" applyFont="1" applyBorder="1" applyAlignment="1">
      <alignment horizontal="center"/>
    </xf>
    <xf numFmtId="9" fontId="16" fillId="6" borderId="1" xfId="1" applyFont="1" applyFill="1" applyBorder="1"/>
    <xf numFmtId="2" fontId="16" fillId="0" borderId="1" xfId="0" applyNumberFormat="1" applyFont="1" applyBorder="1"/>
    <xf numFmtId="2" fontId="16" fillId="0" borderId="1" xfId="0" applyNumberFormat="1" applyFont="1" applyBorder="1" applyAlignment="1">
      <alignment horizontal="center" vertical="center"/>
    </xf>
    <xf numFmtId="166" fontId="16" fillId="0" borderId="1" xfId="0" applyNumberFormat="1" applyFont="1" applyBorder="1" applyAlignment="1">
      <alignment horizontal="center"/>
    </xf>
    <xf numFmtId="1" fontId="16" fillId="6" borderId="1" xfId="0" applyNumberFormat="1" applyFont="1" applyFill="1" applyBorder="1" applyAlignment="1">
      <alignment horizontal="center" vertical="center"/>
    </xf>
    <xf numFmtId="166" fontId="16" fillId="6" borderId="5" xfId="0" applyNumberFormat="1" applyFont="1" applyFill="1" applyBorder="1" applyAlignment="1">
      <alignment horizontal="center"/>
    </xf>
    <xf numFmtId="1" fontId="16" fillId="0" borderId="1" xfId="0" applyNumberFormat="1" applyFont="1" applyBorder="1" applyAlignment="1">
      <alignment horizontal="center"/>
    </xf>
    <xf numFmtId="2" fontId="16" fillId="0" borderId="3" xfId="0" applyNumberFormat="1" applyFont="1" applyBorder="1" applyAlignment="1">
      <alignment horizontal="center" vertical="center"/>
    </xf>
    <xf numFmtId="9" fontId="17" fillId="6" borderId="1" xfId="1" applyFont="1" applyFill="1" applyBorder="1" applyAlignment="1">
      <alignment horizontal="center"/>
    </xf>
    <xf numFmtId="9" fontId="16" fillId="6" borderId="1" xfId="1" applyFont="1" applyFill="1" applyBorder="1" applyAlignment="1">
      <alignment horizontal="center"/>
    </xf>
    <xf numFmtId="166" fontId="16" fillId="0" borderId="1" xfId="0" applyNumberFormat="1" applyFont="1" applyBorder="1" applyAlignment="1">
      <alignment horizontal="center" vertical="center"/>
    </xf>
    <xf numFmtId="0" fontId="16" fillId="6" borderId="1" xfId="0" applyFont="1" applyFill="1" applyBorder="1" applyAlignment="1">
      <alignment horizontal="center"/>
    </xf>
    <xf numFmtId="0" fontId="16" fillId="0" borderId="1" xfId="0" applyFont="1" applyBorder="1" applyAlignment="1">
      <alignment vertical="center"/>
    </xf>
    <xf numFmtId="2" fontId="16" fillId="0" borderId="1" xfId="1" applyNumberFormat="1" applyFont="1" applyBorder="1" applyAlignment="1">
      <alignment horizontal="center"/>
    </xf>
    <xf numFmtId="9" fontId="16" fillId="0" borderId="1" xfId="1" applyFont="1" applyBorder="1"/>
    <xf numFmtId="166" fontId="16" fillId="0" borderId="3" xfId="0" applyNumberFormat="1" applyFont="1" applyBorder="1" applyAlignment="1">
      <alignment horizontal="center"/>
    </xf>
    <xf numFmtId="1" fontId="16" fillId="0" borderId="8" xfId="0" applyNumberFormat="1" applyFont="1" applyBorder="1" applyAlignment="1">
      <alignment horizontal="center"/>
    </xf>
    <xf numFmtId="1" fontId="16" fillId="0" borderId="9" xfId="0" applyNumberFormat="1" applyFont="1" applyBorder="1" applyAlignment="1">
      <alignment horizontal="center"/>
    </xf>
    <xf numFmtId="166" fontId="16" fillId="6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6" borderId="1" xfId="0" applyNumberFormat="1" applyFont="1" applyFill="1" applyBorder="1" applyAlignment="1">
      <alignment horizontal="center"/>
    </xf>
    <xf numFmtId="0" fontId="16" fillId="0" borderId="5" xfId="0" applyFont="1" applyBorder="1" applyAlignment="1">
      <alignment vertical="center"/>
    </xf>
    <xf numFmtId="1" fontId="16" fillId="0" borderId="10" xfId="0" applyNumberFormat="1" applyFont="1" applyBorder="1" applyAlignment="1">
      <alignment horizontal="center"/>
    </xf>
    <xf numFmtId="1" fontId="16" fillId="6" borderId="10" xfId="0" applyNumberFormat="1" applyFont="1" applyFill="1" applyBorder="1" applyAlignment="1">
      <alignment horizontal="center"/>
    </xf>
    <xf numFmtId="2" fontId="16" fillId="6" borderId="3" xfId="0" applyNumberFormat="1" applyFont="1" applyFill="1" applyBorder="1" applyAlignment="1">
      <alignment horizontal="center" vertical="center"/>
    </xf>
    <xf numFmtId="2" fontId="16" fillId="6" borderId="1" xfId="0" applyNumberFormat="1" applyFont="1" applyFill="1" applyBorder="1" applyAlignment="1">
      <alignment horizontal="center"/>
    </xf>
    <xf numFmtId="2" fontId="16" fillId="6" borderId="1" xfId="1" applyNumberFormat="1" applyFont="1" applyFill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/>
    <xf numFmtId="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65" fontId="16" fillId="0" borderId="0" xfId="0" applyNumberFormat="1" applyFont="1"/>
    <xf numFmtId="164" fontId="16" fillId="0" borderId="0" xfId="1" applyNumberFormat="1" applyFont="1"/>
    <xf numFmtId="165" fontId="16" fillId="0" borderId="0" xfId="0" applyNumberFormat="1" applyFont="1" applyAlignment="1">
      <alignment horizontal="center"/>
    </xf>
    <xf numFmtId="165" fontId="16" fillId="0" borderId="0" xfId="1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166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 applyAlignment="1">
      <alignment horizontal="center" vertical="center"/>
    </xf>
    <xf numFmtId="9" fontId="16" fillId="0" borderId="0" xfId="1" applyFont="1"/>
    <xf numFmtId="166" fontId="16" fillId="0" borderId="0" xfId="0" applyNumberFormat="1" applyFont="1" applyAlignment="1">
      <alignment horizontal="center"/>
    </xf>
    <xf numFmtId="166" fontId="16" fillId="0" borderId="0" xfId="1" applyNumberFormat="1" applyFont="1"/>
    <xf numFmtId="0" fontId="13" fillId="0" borderId="1" xfId="0" applyFont="1" applyBorder="1" applyAlignment="1">
      <alignment vertical="center"/>
    </xf>
    <xf numFmtId="1" fontId="17" fillId="0" borderId="1" xfId="2" applyNumberFormat="1" applyFont="1" applyBorder="1"/>
    <xf numFmtId="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9" fontId="13" fillId="0" borderId="1" xfId="0" applyNumberFormat="1" applyFont="1" applyBorder="1" applyAlignment="1">
      <alignment horizontal="center"/>
    </xf>
    <xf numFmtId="165" fontId="16" fillId="0" borderId="1" xfId="0" applyNumberFormat="1" applyFont="1" applyBorder="1"/>
    <xf numFmtId="164" fontId="16" fillId="0" borderId="1" xfId="1" applyNumberFormat="1" applyFont="1" applyBorder="1"/>
    <xf numFmtId="2" fontId="13" fillId="0" borderId="1" xfId="0" applyNumberFormat="1" applyFont="1" applyBorder="1" applyAlignment="1">
      <alignment horizontal="center"/>
    </xf>
    <xf numFmtId="166" fontId="13" fillId="0" borderId="1" xfId="0" applyNumberFormat="1" applyFont="1" applyBorder="1" applyAlignment="1">
      <alignment horizontal="center"/>
    </xf>
    <xf numFmtId="166" fontId="13" fillId="6" borderId="1" xfId="0" applyNumberFormat="1" applyFont="1" applyFill="1" applyBorder="1" applyAlignment="1">
      <alignment horizontal="center"/>
    </xf>
    <xf numFmtId="9" fontId="13" fillId="0" borderId="1" xfId="1" applyFont="1" applyBorder="1" applyAlignment="1">
      <alignment horizontal="center" vertical="center"/>
    </xf>
    <xf numFmtId="9" fontId="3" fillId="6" borderId="1" xfId="1" applyFont="1" applyFill="1" applyBorder="1" applyAlignment="1" applyProtection="1">
      <alignment horizontal="center" vertical="center"/>
    </xf>
    <xf numFmtId="9" fontId="3" fillId="6" borderId="1" xfId="1" applyFont="1" applyFill="1" applyBorder="1" applyAlignment="1" applyProtection="1">
      <alignment horizontal="center"/>
    </xf>
    <xf numFmtId="9" fontId="3" fillId="0" borderId="1" xfId="1" applyFont="1" applyBorder="1" applyAlignment="1" applyProtection="1">
      <alignment horizontal="center" vertical="center"/>
    </xf>
    <xf numFmtId="166" fontId="16" fillId="0" borderId="1" xfId="0" applyNumberFormat="1" applyFont="1" applyBorder="1"/>
    <xf numFmtId="0" fontId="13" fillId="0" borderId="1" xfId="0" applyFont="1" applyBorder="1"/>
    <xf numFmtId="0" fontId="13" fillId="6" borderId="1" xfId="0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/>
    <xf numFmtId="1" fontId="3" fillId="1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/>
    <xf numFmtId="166" fontId="0" fillId="0" borderId="15" xfId="0" applyNumberFormat="1" applyBorder="1"/>
    <xf numFmtId="0" fontId="4" fillId="11" borderId="1" xfId="0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/>
    </xf>
    <xf numFmtId="1" fontId="3" fillId="6" borderId="1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166" fontId="3" fillId="6" borderId="1" xfId="0" applyNumberFormat="1" applyFont="1" applyFill="1" applyBorder="1"/>
    <xf numFmtId="0" fontId="6" fillId="6" borderId="1" xfId="2" applyFont="1" applyFill="1" applyBorder="1" applyAlignment="1">
      <alignment horizontal="center" vertical="center"/>
    </xf>
    <xf numFmtId="166" fontId="3" fillId="10" borderId="1" xfId="0" applyNumberFormat="1" applyFont="1" applyFill="1" applyBorder="1" applyAlignment="1">
      <alignment horizontal="center" vertical="center"/>
    </xf>
    <xf numFmtId="1" fontId="3" fillId="10" borderId="15" xfId="0" applyNumberFormat="1" applyFont="1" applyFill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0" fillId="0" borderId="15" xfId="0" applyBorder="1"/>
    <xf numFmtId="0" fontId="4" fillId="12" borderId="15" xfId="0" applyFont="1" applyFill="1" applyBorder="1" applyAlignment="1">
      <alignment horizontal="center"/>
    </xf>
    <xf numFmtId="2" fontId="3" fillId="10" borderId="15" xfId="0" applyNumberFormat="1" applyFont="1" applyFill="1" applyBorder="1" applyAlignment="1">
      <alignment horizontal="center" vertical="center"/>
    </xf>
    <xf numFmtId="164" fontId="3" fillId="10" borderId="15" xfId="0" applyNumberFormat="1" applyFont="1" applyFill="1" applyBorder="1" applyAlignment="1">
      <alignment horizontal="center" vertical="center"/>
    </xf>
    <xf numFmtId="2" fontId="3" fillId="6" borderId="15" xfId="0" applyNumberFormat="1" applyFont="1" applyFill="1" applyBorder="1" applyAlignment="1">
      <alignment horizontal="center" vertical="center"/>
    </xf>
    <xf numFmtId="0" fontId="6" fillId="6" borderId="15" xfId="2" applyFont="1" applyFill="1" applyBorder="1" applyAlignment="1">
      <alignment horizontal="center" vertical="center"/>
    </xf>
    <xf numFmtId="0" fontId="3" fillId="0" borderId="15" xfId="0" applyFont="1" applyBorder="1"/>
    <xf numFmtId="0" fontId="18" fillId="14" borderId="16" xfId="0" applyFont="1" applyFill="1" applyBorder="1"/>
    <xf numFmtId="0" fontId="0" fillId="0" borderId="16" xfId="0" applyBorder="1" applyAlignment="1">
      <alignment horizontal="left"/>
    </xf>
    <xf numFmtId="2" fontId="0" fillId="0" borderId="0" xfId="0" applyNumberFormat="1"/>
    <xf numFmtId="2" fontId="0" fillId="13" borderId="0" xfId="0" applyNumberFormat="1" applyFill="1"/>
    <xf numFmtId="2" fontId="6" fillId="0" borderId="15" xfId="2" applyNumberFormat="1" applyFont="1" applyBorder="1" applyAlignment="1">
      <alignment horizontal="center" vertical="center"/>
    </xf>
    <xf numFmtId="2" fontId="0" fillId="0" borderId="15" xfId="0" applyNumberForma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0" fillId="6" borderId="15" xfId="0" applyNumberFormat="1" applyFill="1" applyBorder="1" applyAlignment="1">
      <alignment horizontal="center"/>
    </xf>
    <xf numFmtId="2" fontId="6" fillId="6" borderId="15" xfId="2" applyNumberFormat="1" applyFont="1" applyFill="1" applyBorder="1" applyAlignment="1">
      <alignment horizontal="center" vertical="center"/>
    </xf>
    <xf numFmtId="1" fontId="6" fillId="0" borderId="15" xfId="2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" fontId="0" fillId="0" borderId="15" xfId="0" applyNumberForma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/>
    </xf>
    <xf numFmtId="0" fontId="4" fillId="11" borderId="5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/>
    </xf>
    <xf numFmtId="0" fontId="4" fillId="11" borderId="6" xfId="0" applyFont="1" applyFill="1" applyBorder="1" applyAlignment="1">
      <alignment horizontal="center" vertical="center"/>
    </xf>
    <xf numFmtId="0" fontId="4" fillId="11" borderId="4" xfId="0" applyFont="1" applyFill="1" applyBorder="1" applyAlignment="1">
      <alignment horizontal="center" vertical="center"/>
    </xf>
    <xf numFmtId="9" fontId="11" fillId="9" borderId="1" xfId="1" applyFont="1" applyFill="1" applyBorder="1" applyAlignment="1">
      <alignment horizontal="center"/>
    </xf>
    <xf numFmtId="0" fontId="11" fillId="9" borderId="1" xfId="0" applyFont="1" applyFill="1" applyBorder="1" applyAlignment="1">
      <alignment horizontal="center"/>
    </xf>
    <xf numFmtId="0" fontId="11" fillId="9" borderId="2" xfId="0" applyFont="1" applyFill="1" applyBorder="1" applyAlignment="1">
      <alignment horizontal="center"/>
    </xf>
    <xf numFmtId="0" fontId="11" fillId="9" borderId="5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0" fillId="9" borderId="6" xfId="0" applyFont="1" applyFill="1" applyBorder="1" applyAlignment="1">
      <alignment horizontal="center" vertical="center"/>
    </xf>
    <xf numFmtId="0" fontId="10" fillId="9" borderId="4" xfId="0" applyFont="1" applyFill="1" applyBorder="1" applyAlignment="1">
      <alignment horizontal="center" vertical="center"/>
    </xf>
    <xf numFmtId="0" fontId="12" fillId="9" borderId="6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4" fillId="12" borderId="2" xfId="0" applyFont="1" applyFill="1" applyBorder="1" applyAlignment="1">
      <alignment horizontal="center" vertical="center"/>
    </xf>
    <xf numFmtId="0" fontId="4" fillId="12" borderId="5" xfId="0" applyFont="1" applyFill="1" applyBorder="1" applyAlignment="1">
      <alignment horizontal="center" vertical="center"/>
    </xf>
    <xf numFmtId="0" fontId="4" fillId="12" borderId="3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0" fontId="4" fillId="12" borderId="6" xfId="0" applyFont="1" applyFill="1" applyBorder="1" applyAlignment="1">
      <alignment horizontal="center" vertical="center"/>
    </xf>
    <xf numFmtId="0" fontId="4" fillId="12" borderId="11" xfId="0" applyFont="1" applyFill="1" applyBorder="1" applyAlignment="1">
      <alignment horizontal="center" vertical="center"/>
    </xf>
    <xf numFmtId="0" fontId="4" fillId="12" borderId="4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/>
    </xf>
    <xf numFmtId="0" fontId="4" fillId="12" borderId="2" xfId="0" applyFont="1" applyFill="1" applyBorder="1" applyAlignment="1">
      <alignment horizontal="center"/>
    </xf>
    <xf numFmtId="0" fontId="4" fillId="12" borderId="5" xfId="0" applyFont="1" applyFill="1" applyBorder="1" applyAlignment="1">
      <alignment horizontal="center"/>
    </xf>
    <xf numFmtId="0" fontId="4" fillId="12" borderId="3" xfId="0" applyFont="1" applyFill="1" applyBorder="1" applyAlignment="1">
      <alignment horizontal="center"/>
    </xf>
    <xf numFmtId="0" fontId="4" fillId="12" borderId="7" xfId="0" applyFont="1" applyFill="1" applyBorder="1" applyAlignment="1">
      <alignment horizontal="center" vertical="center"/>
    </xf>
    <xf numFmtId="0" fontId="4" fillId="12" borderId="14" xfId="0" applyFont="1" applyFill="1" applyBorder="1" applyAlignment="1">
      <alignment horizontal="center" vertical="center"/>
    </xf>
    <xf numFmtId="0" fontId="4" fillId="12" borderId="9" xfId="0" applyFont="1" applyFill="1" applyBorder="1" applyAlignment="1">
      <alignment horizontal="center" vertical="center"/>
    </xf>
    <xf numFmtId="0" fontId="4" fillId="12" borderId="12" xfId="0" applyFont="1" applyFill="1" applyBorder="1" applyAlignment="1">
      <alignment horizontal="center" vertical="center"/>
    </xf>
    <xf numFmtId="0" fontId="4" fillId="12" borderId="13" xfId="0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</cellXfs>
  <cellStyles count="4">
    <cellStyle name="Normale" xfId="0" builtinId="0"/>
    <cellStyle name="Normale 2" xfId="2" xr:uid="{00000000-0005-0000-0000-000006000000}"/>
    <cellStyle name="Normale 3" xfId="3" xr:uid="{399E06D8-A77B-4B91-89E8-C23D38944AD8}"/>
    <cellStyle name="Percentuale" xfId="1" builtinId="5"/>
  </cellStyles>
  <dxfs count="5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CCCC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DC3E6"/>
      <rgbColor rgb="FFFF99CC"/>
      <rgbColor rgb="FFCC99FF"/>
      <rgbColor rgb="FFF4B183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rpamarche.sharepoint.com/sites/UOMonitoraggi/Shared%20Documents/General/ACQUE/Analisi%20pressioni/2025/Calcolo_pressioni_2025/Indicatore%201.8%20RW_LW/Indicatore_1.8.xlsx" TargetMode="External"/><Relationship Id="rId1" Type="http://schemas.openxmlformats.org/officeDocument/2006/relationships/externalLinkPath" Target="Calcolo_pressioni_2025/Indicatore%201.8%20RW_LW/Indicatore_1.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ICATORE 1.8 VECCHIO"/>
      <sheetName val="Area Bac TOT 2025"/>
      <sheetName val="1.8 RW 2025"/>
      <sheetName val="1,8 LW 2025"/>
    </sheetNames>
    <sheetDataSet>
      <sheetData sheetId="0"/>
      <sheetData sheetId="1"/>
      <sheetData sheetId="2">
        <row r="1">
          <cell r="A1" t="str">
            <v>Codice Corpo idrico</v>
          </cell>
          <cell r="B1" t="str">
            <v>N° Impianti Acquacoltura</v>
          </cell>
          <cell r="C1" t="str">
            <v>Area Bacino Totale</v>
          </cell>
          <cell r="D1" t="str">
            <v>INDICATORE 1.8</v>
          </cell>
        </row>
        <row r="2">
          <cell r="A2" t="str">
            <v>IT00-I019C_CONCA_TR01-A</v>
          </cell>
          <cell r="B2"/>
          <cell r="C2">
            <v>69.959999999999994</v>
          </cell>
          <cell r="D2">
            <v>0</v>
          </cell>
        </row>
        <row r="3">
          <cell r="A3" t="str">
            <v>IT00-I019T_TAVOLLO_TR01-A</v>
          </cell>
          <cell r="B3"/>
          <cell r="C3">
            <v>20.23</v>
          </cell>
          <cell r="D3">
            <v>0</v>
          </cell>
        </row>
        <row r="4">
          <cell r="A4" t="str">
            <v>IT08-2400000000002IR</v>
          </cell>
          <cell r="B4"/>
          <cell r="C4">
            <v>81.949999999999989</v>
          </cell>
          <cell r="D4">
            <v>0</v>
          </cell>
        </row>
        <row r="5">
          <cell r="A5" t="str">
            <v>IT11_R025_TR01_A</v>
          </cell>
          <cell r="B5">
            <v>1</v>
          </cell>
          <cell r="C5">
            <v>55.9</v>
          </cell>
          <cell r="D5">
            <v>1.7889087656529516E-2</v>
          </cell>
        </row>
        <row r="6">
          <cell r="A6" t="str">
            <v>IT11_R025_TR01_B</v>
          </cell>
          <cell r="B6"/>
          <cell r="C6">
            <v>157.51999999999998</v>
          </cell>
          <cell r="D6">
            <v>0</v>
          </cell>
        </row>
        <row r="7">
          <cell r="A7" t="str">
            <v>IT11_R025_TR02_A</v>
          </cell>
          <cell r="B7"/>
          <cell r="C7">
            <v>280.97999999999996</v>
          </cell>
          <cell r="D7">
            <v>0</v>
          </cell>
        </row>
        <row r="8">
          <cell r="A8" t="str">
            <v>IT11-R007-048_TR01-A</v>
          </cell>
          <cell r="B8"/>
          <cell r="C8">
            <v>41.7</v>
          </cell>
          <cell r="D8">
            <v>0</v>
          </cell>
        </row>
        <row r="9">
          <cell r="A9" t="str">
            <v>IT11-R007-061-001_TR01-A</v>
          </cell>
          <cell r="B9"/>
          <cell r="C9">
            <v>32.32</v>
          </cell>
          <cell r="D9">
            <v>0</v>
          </cell>
        </row>
        <row r="10">
          <cell r="A10" t="str">
            <v>IT11-R007-061_TR01-A</v>
          </cell>
          <cell r="B10"/>
          <cell r="C10">
            <v>56.519999999999996</v>
          </cell>
          <cell r="D10">
            <v>0</v>
          </cell>
        </row>
        <row r="11">
          <cell r="A11" t="str">
            <v>IT11-R007-089_MAGGIORE_TR01-A</v>
          </cell>
          <cell r="B11"/>
          <cell r="C11">
            <v>27.64</v>
          </cell>
          <cell r="D11">
            <v>0</v>
          </cell>
        </row>
        <row r="12">
          <cell r="A12" t="str">
            <v>IT11-R007-089_TR01-A</v>
          </cell>
          <cell r="B12"/>
          <cell r="C12">
            <v>37.18</v>
          </cell>
          <cell r="D12">
            <v>0</v>
          </cell>
        </row>
        <row r="13">
          <cell r="A13" t="str">
            <v>IT11-R007-122_TR01-A</v>
          </cell>
          <cell r="B13"/>
          <cell r="C13">
            <v>81.010000000000005</v>
          </cell>
          <cell r="D13">
            <v>0</v>
          </cell>
        </row>
        <row r="14">
          <cell r="A14" t="str">
            <v>IT11-R007_TR01-A</v>
          </cell>
          <cell r="B14"/>
          <cell r="C14">
            <v>43.5</v>
          </cell>
          <cell r="D14">
            <v>0</v>
          </cell>
        </row>
        <row r="15">
          <cell r="A15" t="str">
            <v>IT11-R007_TR02-A</v>
          </cell>
          <cell r="B15"/>
          <cell r="C15">
            <v>164.57999999999998</v>
          </cell>
          <cell r="D15">
            <v>0</v>
          </cell>
        </row>
        <row r="16">
          <cell r="A16" t="str">
            <v>IT11-R007_TR03-A</v>
          </cell>
          <cell r="B16"/>
          <cell r="C16">
            <v>412.32</v>
          </cell>
          <cell r="D16">
            <v>0</v>
          </cell>
        </row>
        <row r="17">
          <cell r="A17" t="str">
            <v>IT11_R019_026_002_TR01_A</v>
          </cell>
          <cell r="B17"/>
          <cell r="C17">
            <v>30.77</v>
          </cell>
          <cell r="D17">
            <v>0</v>
          </cell>
        </row>
        <row r="18">
          <cell r="A18" t="str">
            <v>IT11_R019_026_003_TR01_A</v>
          </cell>
          <cell r="B18"/>
          <cell r="C18">
            <v>34.369999999999997</v>
          </cell>
          <cell r="D18">
            <v>0</v>
          </cell>
        </row>
        <row r="19">
          <cell r="A19" t="str">
            <v>IT11_R019_026_013_TR01_A</v>
          </cell>
          <cell r="B19"/>
          <cell r="C19">
            <v>23.89</v>
          </cell>
          <cell r="D19">
            <v>0</v>
          </cell>
        </row>
        <row r="20">
          <cell r="A20" t="str">
            <v>IT11_R019_026_CASPREANO_TR01_A</v>
          </cell>
          <cell r="B20"/>
          <cell r="C20">
            <v>41.15</v>
          </cell>
          <cell r="D20">
            <v>0</v>
          </cell>
        </row>
        <row r="21">
          <cell r="A21" t="str">
            <v>IT11_R019_026_PIEVETORINA_TR01_A</v>
          </cell>
          <cell r="B21"/>
          <cell r="C21">
            <v>122.35</v>
          </cell>
          <cell r="D21">
            <v>0</v>
          </cell>
        </row>
        <row r="22">
          <cell r="A22" t="str">
            <v>IT11_R019_031_TR01_A</v>
          </cell>
          <cell r="B22"/>
          <cell r="C22">
            <v>52.07</v>
          </cell>
          <cell r="D22">
            <v>0</v>
          </cell>
        </row>
        <row r="23">
          <cell r="A23" t="str">
            <v>IT11_R019_032_TR01_A</v>
          </cell>
          <cell r="B23"/>
          <cell r="C23">
            <v>30.97</v>
          </cell>
          <cell r="D23">
            <v>0</v>
          </cell>
        </row>
        <row r="24">
          <cell r="A24" t="str">
            <v>IT11_R019_051_TR01_A</v>
          </cell>
          <cell r="B24"/>
          <cell r="C24">
            <v>32.31</v>
          </cell>
          <cell r="D24">
            <v>0</v>
          </cell>
        </row>
        <row r="25">
          <cell r="A25" t="str">
            <v>IT11_R019_056_003_TR01_A</v>
          </cell>
          <cell r="B25"/>
          <cell r="C25">
            <v>15.46</v>
          </cell>
          <cell r="D25">
            <v>0</v>
          </cell>
        </row>
        <row r="26">
          <cell r="A26" t="str">
            <v>IT11_R019_056_TR01_A</v>
          </cell>
          <cell r="B26"/>
          <cell r="C26">
            <v>25.49</v>
          </cell>
          <cell r="D26">
            <v>0</v>
          </cell>
        </row>
        <row r="27">
          <cell r="A27" t="str">
            <v>IT11_R019_056_TR02_A</v>
          </cell>
          <cell r="B27"/>
          <cell r="C27">
            <v>58.56</v>
          </cell>
          <cell r="D27">
            <v>0</v>
          </cell>
        </row>
        <row r="28">
          <cell r="A28" t="str">
            <v>IT11_R019_056_TR02_B</v>
          </cell>
          <cell r="B28"/>
          <cell r="C28">
            <v>152.76</v>
          </cell>
          <cell r="D28">
            <v>0</v>
          </cell>
        </row>
        <row r="29">
          <cell r="A29" t="str">
            <v>IT11_R019_077_009_TR01_A</v>
          </cell>
          <cell r="B29"/>
          <cell r="C29">
            <v>50.91</v>
          </cell>
          <cell r="D29">
            <v>0</v>
          </cell>
        </row>
        <row r="30">
          <cell r="A30" t="str">
            <v>IT11_R019_077_TR01_A</v>
          </cell>
          <cell r="B30"/>
          <cell r="C30">
            <v>139.78</v>
          </cell>
          <cell r="D30">
            <v>0</v>
          </cell>
        </row>
        <row r="31">
          <cell r="A31" t="str">
            <v>IT11_R019_104_TR01_A</v>
          </cell>
          <cell r="B31"/>
          <cell r="C31">
            <v>70.27</v>
          </cell>
          <cell r="D31">
            <v>0</v>
          </cell>
        </row>
        <row r="32">
          <cell r="A32" t="str">
            <v>IT11_R019_105_TR01_A</v>
          </cell>
          <cell r="B32"/>
          <cell r="C32">
            <v>217</v>
          </cell>
          <cell r="D32">
            <v>0</v>
          </cell>
        </row>
        <row r="33">
          <cell r="A33" t="str">
            <v>IT11_R019_108_TR01_A</v>
          </cell>
          <cell r="B33"/>
          <cell r="C33">
            <v>57.55</v>
          </cell>
          <cell r="D33">
            <v>0</v>
          </cell>
        </row>
        <row r="34">
          <cell r="A34" t="str">
            <v>IT11_R019_RIO_TR01_A</v>
          </cell>
          <cell r="B34"/>
          <cell r="C34">
            <v>55</v>
          </cell>
          <cell r="D34">
            <v>0</v>
          </cell>
        </row>
        <row r="35">
          <cell r="A35" t="str">
            <v>IT11_R019_TR01_A</v>
          </cell>
          <cell r="B35"/>
          <cell r="C35">
            <v>111.15</v>
          </cell>
          <cell r="D35">
            <v>0</v>
          </cell>
        </row>
        <row r="36">
          <cell r="A36" t="str">
            <v>IT11_R019_TR02_A</v>
          </cell>
          <cell r="B36"/>
          <cell r="C36">
            <v>291.13</v>
          </cell>
          <cell r="D36">
            <v>0</v>
          </cell>
        </row>
        <row r="37">
          <cell r="A37" t="str">
            <v>IT11_R019_TR02_B</v>
          </cell>
          <cell r="B37"/>
          <cell r="C37">
            <v>386.94999999999993</v>
          </cell>
          <cell r="D37">
            <v>0</v>
          </cell>
        </row>
        <row r="38">
          <cell r="A38" t="str">
            <v>IT11_R019_TR02_C</v>
          </cell>
          <cell r="B38"/>
          <cell r="C38">
            <v>428.15</v>
          </cell>
          <cell r="D38">
            <v>0</v>
          </cell>
        </row>
        <row r="39">
          <cell r="A39" t="str">
            <v>IT11_R019_TR03_A</v>
          </cell>
          <cell r="B39"/>
          <cell r="C39">
            <v>591.61</v>
          </cell>
          <cell r="D39">
            <v>0</v>
          </cell>
        </row>
        <row r="40">
          <cell r="A40" t="str">
            <v>IT11_R019_TR03_B</v>
          </cell>
          <cell r="B40"/>
          <cell r="C40">
            <v>728.34</v>
          </cell>
          <cell r="D40">
            <v>0</v>
          </cell>
        </row>
        <row r="41">
          <cell r="A41" t="str">
            <v>IT11_R019_TR04_A</v>
          </cell>
          <cell r="B41"/>
          <cell r="C41">
            <v>972.8599999999999</v>
          </cell>
          <cell r="D41">
            <v>0</v>
          </cell>
        </row>
        <row r="42">
          <cell r="A42" t="str">
            <v>IT11_R019_TR04_B</v>
          </cell>
          <cell r="B42"/>
          <cell r="C42">
            <v>1090.4999999999998</v>
          </cell>
          <cell r="D42">
            <v>0</v>
          </cell>
        </row>
        <row r="43">
          <cell r="A43" t="str">
            <v>IT11_R019_TR04_C</v>
          </cell>
          <cell r="B43"/>
          <cell r="C43">
            <v>1309.1199999999997</v>
          </cell>
          <cell r="D43">
            <v>0</v>
          </cell>
        </row>
        <row r="44">
          <cell r="A44" t="str">
            <v>IT11-R012-001-013_TR01-A</v>
          </cell>
          <cell r="B44"/>
          <cell r="C44">
            <v>22.3</v>
          </cell>
          <cell r="D44">
            <v>0</v>
          </cell>
        </row>
        <row r="45">
          <cell r="A45" t="str">
            <v>IT11-R012-001-018_TR01-A</v>
          </cell>
          <cell r="B45"/>
          <cell r="C45">
            <v>11.95</v>
          </cell>
          <cell r="D45">
            <v>0</v>
          </cell>
        </row>
        <row r="46">
          <cell r="A46" t="str">
            <v>IT11-R012-001-038_TR01-A</v>
          </cell>
          <cell r="B46"/>
          <cell r="C46">
            <v>58.2</v>
          </cell>
          <cell r="D46">
            <v>0</v>
          </cell>
        </row>
        <row r="47">
          <cell r="A47" t="str">
            <v>IT11-R012-001_TR01-A</v>
          </cell>
          <cell r="B47"/>
          <cell r="C47">
            <v>9.41</v>
          </cell>
          <cell r="D47">
            <v>0</v>
          </cell>
        </row>
        <row r="48">
          <cell r="A48" t="str">
            <v>IT11-R012-001_TR02-A</v>
          </cell>
          <cell r="B48"/>
          <cell r="C48">
            <v>53.5</v>
          </cell>
          <cell r="D48">
            <v>0</v>
          </cell>
        </row>
        <row r="49">
          <cell r="A49" t="str">
            <v>IT11-R012-001_TR02-B</v>
          </cell>
          <cell r="B49"/>
          <cell r="C49">
            <v>167.63</v>
          </cell>
          <cell r="D49">
            <v>0</v>
          </cell>
        </row>
        <row r="50">
          <cell r="A50" t="str">
            <v>IT11-R012-066_TR01-A</v>
          </cell>
          <cell r="B50"/>
          <cell r="C50">
            <v>33.5</v>
          </cell>
          <cell r="D50">
            <v>0</v>
          </cell>
        </row>
        <row r="51">
          <cell r="A51" t="str">
            <v>IT11-R012-081_TR01-A</v>
          </cell>
          <cell r="B51"/>
          <cell r="C51">
            <v>78.78</v>
          </cell>
          <cell r="D51">
            <v>0</v>
          </cell>
        </row>
        <row r="52">
          <cell r="A52" t="str">
            <v>IT11-R012-095_TR01-A</v>
          </cell>
          <cell r="B52"/>
          <cell r="C52">
            <v>40.549999999999997</v>
          </cell>
          <cell r="D52">
            <v>0</v>
          </cell>
        </row>
        <row r="53">
          <cell r="A53" t="str">
            <v>IT11-R012-097-019_TR01-A</v>
          </cell>
          <cell r="B53"/>
          <cell r="C53">
            <v>32.18</v>
          </cell>
          <cell r="D53">
            <v>0</v>
          </cell>
        </row>
        <row r="54">
          <cell r="A54" t="str">
            <v>IT11-R012-097_TR01-A</v>
          </cell>
          <cell r="B54"/>
          <cell r="C54">
            <v>99.990000000000009</v>
          </cell>
          <cell r="D54">
            <v>0</v>
          </cell>
        </row>
        <row r="55">
          <cell r="A55" t="str">
            <v>IT11-R012-100_TR01-A</v>
          </cell>
          <cell r="B55"/>
          <cell r="C55">
            <v>33.28</v>
          </cell>
          <cell r="D55">
            <v>0</v>
          </cell>
        </row>
        <row r="56">
          <cell r="A56" t="str">
            <v>IT11-R012-113_TR01-A</v>
          </cell>
          <cell r="B56"/>
          <cell r="C56">
            <v>46.03</v>
          </cell>
          <cell r="D56">
            <v>0</v>
          </cell>
        </row>
        <row r="57">
          <cell r="A57" t="str">
            <v>IT11-R012-114-002_FOSSATELLO_TR01-A</v>
          </cell>
          <cell r="B57"/>
          <cell r="C57">
            <v>32.99</v>
          </cell>
          <cell r="D57">
            <v>0</v>
          </cell>
        </row>
        <row r="58">
          <cell r="A58" t="str">
            <v>IT11-R012-114_TR01-A</v>
          </cell>
          <cell r="B58"/>
          <cell r="C58">
            <v>52.480000000000004</v>
          </cell>
          <cell r="D58">
            <v>0</v>
          </cell>
        </row>
        <row r="59">
          <cell r="A59" t="str">
            <v>IT11-R012-116-014_TR01-A</v>
          </cell>
          <cell r="B59"/>
          <cell r="C59">
            <v>31.18</v>
          </cell>
          <cell r="D59">
            <v>0</v>
          </cell>
        </row>
        <row r="60">
          <cell r="A60" t="str">
            <v>IT11-R012-116-015_TR01-A</v>
          </cell>
          <cell r="B60"/>
          <cell r="C60">
            <v>36.799999999999997</v>
          </cell>
          <cell r="D60">
            <v>0</v>
          </cell>
        </row>
        <row r="61">
          <cell r="A61" t="str">
            <v>IT11-R012-116-055_TR01-A</v>
          </cell>
          <cell r="B61"/>
          <cell r="C61">
            <v>29.38</v>
          </cell>
          <cell r="D61">
            <v>0</v>
          </cell>
        </row>
        <row r="62">
          <cell r="A62" t="str">
            <v>IT11-R012-116_TR02-A</v>
          </cell>
          <cell r="B62"/>
          <cell r="C62">
            <v>204.95</v>
          </cell>
          <cell r="D62">
            <v>0</v>
          </cell>
        </row>
        <row r="63">
          <cell r="A63" t="str">
            <v>IT11-R012_TR01-A</v>
          </cell>
          <cell r="B63">
            <v>1</v>
          </cell>
          <cell r="C63">
            <v>55.18</v>
          </cell>
          <cell r="D63">
            <v>1.8122508155128669E-2</v>
          </cell>
        </row>
        <row r="64">
          <cell r="A64" t="str">
            <v>IT11-R012_TR02-A</v>
          </cell>
          <cell r="B64"/>
          <cell r="C64">
            <v>165.42</v>
          </cell>
          <cell r="D64">
            <v>0</v>
          </cell>
        </row>
        <row r="65">
          <cell r="A65" t="str">
            <v>IT11-R012_TR03-A</v>
          </cell>
          <cell r="B65"/>
          <cell r="C65">
            <v>350.35</v>
          </cell>
          <cell r="D65">
            <v>0</v>
          </cell>
        </row>
        <row r="66">
          <cell r="A66" t="str">
            <v>IT11-R012_TR03-B</v>
          </cell>
          <cell r="B66"/>
          <cell r="C66">
            <v>617.45999999999992</v>
          </cell>
          <cell r="D66">
            <v>0</v>
          </cell>
        </row>
        <row r="67">
          <cell r="A67" t="str">
            <v>IT11-R012_TR03-C</v>
          </cell>
          <cell r="B67"/>
          <cell r="C67">
            <v>760.03</v>
          </cell>
          <cell r="D67">
            <v>0</v>
          </cell>
        </row>
        <row r="68">
          <cell r="A68" t="str">
            <v>IT11-R012_TR04-A</v>
          </cell>
          <cell r="B68"/>
          <cell r="C68">
            <v>1003.1099999999998</v>
          </cell>
          <cell r="D68">
            <v>0</v>
          </cell>
        </row>
        <row r="69">
          <cell r="A69" t="str">
            <v>IT11-R012_TR05-A</v>
          </cell>
          <cell r="B69"/>
          <cell r="C69">
            <v>1168.46</v>
          </cell>
          <cell r="D69">
            <v>0</v>
          </cell>
        </row>
        <row r="70">
          <cell r="A70" t="str">
            <v>IT11_R023_050_TR01_A</v>
          </cell>
          <cell r="B70"/>
          <cell r="C70">
            <v>25.38</v>
          </cell>
          <cell r="D70">
            <v>0</v>
          </cell>
        </row>
        <row r="71">
          <cell r="A71" t="str">
            <v>IT11_R023_TR01_A</v>
          </cell>
          <cell r="B71"/>
          <cell r="C71">
            <v>178.89</v>
          </cell>
          <cell r="D71">
            <v>0</v>
          </cell>
        </row>
        <row r="72">
          <cell r="A72" t="str">
            <v>IT11-R002-009_TR01-A</v>
          </cell>
          <cell r="B72"/>
          <cell r="C72">
            <v>52.77</v>
          </cell>
          <cell r="D72">
            <v>0</v>
          </cell>
        </row>
        <row r="73">
          <cell r="A73" t="str">
            <v>IT11-R002-027_TR01-A</v>
          </cell>
          <cell r="B73"/>
          <cell r="C73">
            <v>34.93</v>
          </cell>
          <cell r="D73">
            <v>0</v>
          </cell>
        </row>
        <row r="74">
          <cell r="A74" t="str">
            <v>IT11-R002-062-054_APSA_TR01-A</v>
          </cell>
          <cell r="B74"/>
          <cell r="C74">
            <v>49.54</v>
          </cell>
          <cell r="D74">
            <v>0</v>
          </cell>
        </row>
        <row r="75">
          <cell r="A75" t="str">
            <v>IT11-R002-062_DONATO_TR01-A</v>
          </cell>
          <cell r="B75"/>
          <cell r="C75">
            <v>115.80000000000001</v>
          </cell>
          <cell r="D75">
            <v>0</v>
          </cell>
        </row>
        <row r="76">
          <cell r="A76" t="str">
            <v>IT11-R002-095-031_TR01-A</v>
          </cell>
          <cell r="B76"/>
          <cell r="C76">
            <v>25.74</v>
          </cell>
          <cell r="D76">
            <v>0</v>
          </cell>
        </row>
        <row r="77">
          <cell r="A77" t="str">
            <v>IT11-R002-095_URBINO_TR01-A</v>
          </cell>
          <cell r="B77"/>
          <cell r="C77">
            <v>107.5</v>
          </cell>
          <cell r="D77">
            <v>0</v>
          </cell>
        </row>
        <row r="78">
          <cell r="A78" t="str">
            <v>IT11-R002_TR01-A</v>
          </cell>
          <cell r="B78"/>
          <cell r="C78">
            <v>35.78</v>
          </cell>
          <cell r="D78">
            <v>0</v>
          </cell>
        </row>
        <row r="79">
          <cell r="A79" t="str">
            <v>IT11-R002_TR02-A</v>
          </cell>
          <cell r="B79"/>
          <cell r="C79">
            <v>125.29000000000002</v>
          </cell>
          <cell r="D79">
            <v>0</v>
          </cell>
        </row>
        <row r="80">
          <cell r="A80" t="str">
            <v>IT11-R002_TR02-B</v>
          </cell>
          <cell r="B80"/>
          <cell r="C80">
            <v>243.25000000000003</v>
          </cell>
          <cell r="D80">
            <v>0</v>
          </cell>
        </row>
        <row r="81">
          <cell r="A81" t="str">
            <v>IT11-R002_TR03-A</v>
          </cell>
          <cell r="B81"/>
          <cell r="C81">
            <v>432.65000000000003</v>
          </cell>
          <cell r="D81">
            <v>0</v>
          </cell>
        </row>
        <row r="82">
          <cell r="A82" t="str">
            <v>IT11-R002_TR04-A</v>
          </cell>
          <cell r="B82"/>
          <cell r="C82">
            <v>567.32000000000005</v>
          </cell>
          <cell r="D82">
            <v>0</v>
          </cell>
        </row>
        <row r="83">
          <cell r="A83" t="str">
            <v>IT11-R002_TR04-B</v>
          </cell>
          <cell r="B83"/>
          <cell r="C83">
            <v>640.45999999999992</v>
          </cell>
          <cell r="D83">
            <v>0</v>
          </cell>
        </row>
        <row r="84">
          <cell r="A84" t="str">
            <v>IT11-R05A-018_TR01-A</v>
          </cell>
          <cell r="B84"/>
          <cell r="C84">
            <v>29.5</v>
          </cell>
          <cell r="D84">
            <v>0</v>
          </cell>
        </row>
        <row r="85">
          <cell r="A85" t="str">
            <v>IT11-R05A-039-004_TR01-A</v>
          </cell>
          <cell r="B85"/>
          <cell r="C85">
            <v>103.65</v>
          </cell>
          <cell r="D85">
            <v>0</v>
          </cell>
        </row>
        <row r="86">
          <cell r="A86" t="str">
            <v>IT11-R05A-039-085-22_TR01-A</v>
          </cell>
          <cell r="B86">
            <v>1</v>
          </cell>
          <cell r="C86">
            <v>20.34</v>
          </cell>
          <cell r="D86">
            <v>4.9164208456243856E-2</v>
          </cell>
        </row>
        <row r="87">
          <cell r="A87" t="str">
            <v>IT11-R05A-039-085-70_TR01-A</v>
          </cell>
          <cell r="B87"/>
          <cell r="C87">
            <v>39.39</v>
          </cell>
          <cell r="D87">
            <v>0</v>
          </cell>
        </row>
        <row r="88">
          <cell r="A88" t="str">
            <v>IT11-R05A-039-085-82-24_TR01-A</v>
          </cell>
          <cell r="B88"/>
          <cell r="C88">
            <v>90.03</v>
          </cell>
          <cell r="D88">
            <v>0</v>
          </cell>
        </row>
        <row r="89">
          <cell r="A89" t="str">
            <v>IT11-R05A-039-085-82_TR01-A</v>
          </cell>
          <cell r="B89"/>
          <cell r="C89">
            <v>127.7</v>
          </cell>
          <cell r="D89">
            <v>0</v>
          </cell>
        </row>
        <row r="90">
          <cell r="A90" t="str">
            <v>IT11-R05A-039-085_TR01-A</v>
          </cell>
          <cell r="B90">
            <v>1</v>
          </cell>
          <cell r="C90">
            <v>68.430000000000007</v>
          </cell>
          <cell r="D90">
            <v>1.4613473622680109E-2</v>
          </cell>
        </row>
        <row r="91">
          <cell r="A91" t="str">
            <v>IT11-R05A-039-085_TR02-A</v>
          </cell>
          <cell r="B91"/>
          <cell r="C91">
            <v>130.35</v>
          </cell>
          <cell r="D91">
            <v>0</v>
          </cell>
        </row>
        <row r="92">
          <cell r="A92" t="str">
            <v>IT11-R05A-039-085_TR02-B</v>
          </cell>
          <cell r="B92">
            <v>1</v>
          </cell>
          <cell r="C92">
            <v>332.04000000000008</v>
          </cell>
          <cell r="D92">
            <v>3.0116853391157685E-3</v>
          </cell>
        </row>
        <row r="93">
          <cell r="A93" t="str">
            <v>IT11-R05A-039_TR01-A</v>
          </cell>
          <cell r="B93"/>
          <cell r="C93">
            <v>82.48</v>
          </cell>
          <cell r="D93">
            <v>0</v>
          </cell>
        </row>
        <row r="94">
          <cell r="A94" t="str">
            <v>IT11-R05A-039_TR02-A</v>
          </cell>
          <cell r="B94"/>
          <cell r="C94">
            <v>265.96000000000004</v>
          </cell>
          <cell r="D94">
            <v>0</v>
          </cell>
        </row>
        <row r="95">
          <cell r="A95" t="str">
            <v>IT11-R05A-039_TR02-B</v>
          </cell>
          <cell r="B95"/>
          <cell r="C95">
            <v>666.66</v>
          </cell>
          <cell r="D95">
            <v>0</v>
          </cell>
        </row>
        <row r="96">
          <cell r="A96" t="str">
            <v>IT11-R05A-188_TR01-A</v>
          </cell>
          <cell r="B96"/>
          <cell r="C96">
            <v>81.900000000000006</v>
          </cell>
          <cell r="D96">
            <v>0</v>
          </cell>
        </row>
        <row r="97">
          <cell r="A97" t="str">
            <v>IT11-R05A-192_TR01-A</v>
          </cell>
          <cell r="B97"/>
          <cell r="C97">
            <v>28.78</v>
          </cell>
          <cell r="D97">
            <v>0</v>
          </cell>
        </row>
        <row r="98">
          <cell r="A98" t="str">
            <v>IT11-R05A-196_TR01-A</v>
          </cell>
          <cell r="B98"/>
          <cell r="C98">
            <v>36.71</v>
          </cell>
          <cell r="D98">
            <v>0</v>
          </cell>
        </row>
        <row r="99">
          <cell r="A99" t="str">
            <v>IT11-R05A-213_TR01-A</v>
          </cell>
          <cell r="B99"/>
          <cell r="C99">
            <v>26.42</v>
          </cell>
          <cell r="D99">
            <v>0</v>
          </cell>
        </row>
        <row r="100">
          <cell r="A100" t="str">
            <v>IT11-R05A-244_TR01-A</v>
          </cell>
          <cell r="B100"/>
          <cell r="C100">
            <v>28.7</v>
          </cell>
          <cell r="D100">
            <v>0</v>
          </cell>
        </row>
        <row r="101">
          <cell r="A101" t="str">
            <v>IT11-R05A_TR01-A</v>
          </cell>
          <cell r="B101"/>
          <cell r="C101">
            <v>25.36</v>
          </cell>
          <cell r="D101">
            <v>0</v>
          </cell>
        </row>
        <row r="102">
          <cell r="A102" t="str">
            <v>IT11-R05A_TR02-A</v>
          </cell>
          <cell r="B102"/>
          <cell r="C102">
            <v>182.27999999999997</v>
          </cell>
          <cell r="D102">
            <v>0</v>
          </cell>
        </row>
        <row r="103">
          <cell r="A103" t="str">
            <v>IT11-R05A_TR02-B</v>
          </cell>
          <cell r="B103"/>
          <cell r="C103">
            <v>363.19</v>
          </cell>
          <cell r="D103">
            <v>0</v>
          </cell>
        </row>
        <row r="104">
          <cell r="A104" t="str">
            <v>IT11-R05A_TR03-A</v>
          </cell>
          <cell r="B104"/>
          <cell r="C104">
            <v>1143.2200000000003</v>
          </cell>
          <cell r="D104">
            <v>0</v>
          </cell>
        </row>
        <row r="105">
          <cell r="A105" t="str">
            <v>IT11-R05A_TR04-A</v>
          </cell>
          <cell r="B105"/>
          <cell r="C105">
            <v>1295.4900000000002</v>
          </cell>
          <cell r="D105">
            <v>0</v>
          </cell>
        </row>
        <row r="106">
          <cell r="A106" t="str">
            <v>IT11-R05A_TR04-B</v>
          </cell>
          <cell r="B106"/>
          <cell r="C106">
            <v>1374.6000000000004</v>
          </cell>
          <cell r="D106">
            <v>0</v>
          </cell>
        </row>
        <row r="107">
          <cell r="A107" t="str">
            <v>IT11-R009-013-053_FENELLA_TR01-A</v>
          </cell>
          <cell r="B107"/>
          <cell r="C107">
            <v>36.42</v>
          </cell>
          <cell r="D107">
            <v>0</v>
          </cell>
        </row>
        <row r="108">
          <cell r="A108" t="str">
            <v>IT11-R009-013_TR01-A</v>
          </cell>
          <cell r="B108"/>
          <cell r="C108">
            <v>148.16</v>
          </cell>
          <cell r="D108">
            <v>0</v>
          </cell>
        </row>
        <row r="109">
          <cell r="A109" t="str">
            <v>IT11-R009-021_TR01-A</v>
          </cell>
          <cell r="B109"/>
          <cell r="C109">
            <v>42.71</v>
          </cell>
          <cell r="D109">
            <v>0</v>
          </cell>
        </row>
        <row r="110">
          <cell r="A110" t="str">
            <v>IT11-R009_TR01-A</v>
          </cell>
          <cell r="B110"/>
          <cell r="C110">
            <v>29.27</v>
          </cell>
          <cell r="D110">
            <v>0</v>
          </cell>
        </row>
        <row r="111">
          <cell r="A111" t="str">
            <v>IT11-R009_TR02-A</v>
          </cell>
          <cell r="B111"/>
          <cell r="C111">
            <v>176.72</v>
          </cell>
          <cell r="D111">
            <v>0</v>
          </cell>
        </row>
        <row r="112">
          <cell r="A112" t="str">
            <v>IT11-R009_TR03-A</v>
          </cell>
          <cell r="B112"/>
          <cell r="C112">
            <v>377.18</v>
          </cell>
          <cell r="D112">
            <v>0</v>
          </cell>
        </row>
        <row r="113">
          <cell r="A113" t="str">
            <v>IT11-R014-071_TR01-A</v>
          </cell>
          <cell r="B113"/>
          <cell r="C113">
            <v>143.79</v>
          </cell>
          <cell r="D113">
            <v>0</v>
          </cell>
        </row>
        <row r="114">
          <cell r="A114" t="str">
            <v>IT11-R014-087_TR01-A</v>
          </cell>
          <cell r="B114"/>
          <cell r="C114">
            <v>28.54</v>
          </cell>
          <cell r="D114">
            <v>0</v>
          </cell>
        </row>
        <row r="115">
          <cell r="A115" t="str">
            <v>IT11-R014-102-012_SCARICALASINO_TR01-A</v>
          </cell>
          <cell r="B115"/>
          <cell r="C115">
            <v>28.57</v>
          </cell>
          <cell r="D115">
            <v>0</v>
          </cell>
        </row>
        <row r="116">
          <cell r="A116" t="str">
            <v>IT11-R014-102-023_MARGANETTO_TR01-A</v>
          </cell>
          <cell r="B116"/>
          <cell r="C116">
            <v>26.37</v>
          </cell>
          <cell r="D116">
            <v>0</v>
          </cell>
        </row>
        <row r="117">
          <cell r="A117" t="str">
            <v>IT11-R014-102_TR01-A</v>
          </cell>
          <cell r="B117"/>
          <cell r="C117">
            <v>163.1</v>
          </cell>
          <cell r="D117">
            <v>0</v>
          </cell>
        </row>
        <row r="118">
          <cell r="A118" t="str">
            <v>IT11-R014_TR01-A</v>
          </cell>
          <cell r="B118"/>
          <cell r="C118">
            <v>52.04</v>
          </cell>
          <cell r="D118">
            <v>0</v>
          </cell>
        </row>
        <row r="119">
          <cell r="A119" t="str">
            <v>IT11-R014_TR01-B</v>
          </cell>
          <cell r="B119"/>
          <cell r="C119">
            <v>126.57000000000001</v>
          </cell>
          <cell r="D119">
            <v>0</v>
          </cell>
        </row>
        <row r="120">
          <cell r="A120" t="str">
            <v>IT11-R014_TR02-A</v>
          </cell>
          <cell r="B120"/>
          <cell r="C120">
            <v>247.76999999999998</v>
          </cell>
          <cell r="D120">
            <v>0</v>
          </cell>
        </row>
        <row r="121">
          <cell r="A121" t="str">
            <v>IT11-R014_TR02-B</v>
          </cell>
          <cell r="B121"/>
          <cell r="C121">
            <v>468.40999999999997</v>
          </cell>
          <cell r="D121">
            <v>0</v>
          </cell>
        </row>
        <row r="122">
          <cell r="A122" t="str">
            <v>IT11-R014_TR02-C</v>
          </cell>
          <cell r="B122"/>
          <cell r="C122">
            <v>650.08000000000004</v>
          </cell>
          <cell r="D122">
            <v>0</v>
          </cell>
        </row>
        <row r="123">
          <cell r="A123" t="str">
            <v>IT11_R016_002_TR01_A</v>
          </cell>
          <cell r="B123"/>
          <cell r="C123">
            <v>33.72</v>
          </cell>
          <cell r="D123">
            <v>0</v>
          </cell>
        </row>
        <row r="124">
          <cell r="A124" t="str">
            <v>IT11_R016_018_TR01_A</v>
          </cell>
          <cell r="B124">
            <v>2</v>
          </cell>
          <cell r="C124">
            <v>50.11</v>
          </cell>
          <cell r="D124">
            <v>3.9912193175014966E-2</v>
          </cell>
        </row>
        <row r="125">
          <cell r="A125" t="str">
            <v>IT11_R016_032_TR01_A</v>
          </cell>
          <cell r="B125"/>
          <cell r="C125">
            <v>49.97</v>
          </cell>
          <cell r="D125">
            <v>0</v>
          </cell>
        </row>
        <row r="126">
          <cell r="A126" t="str">
            <v>IT11_R016_064_GRANDE_TR01_A</v>
          </cell>
          <cell r="B126"/>
          <cell r="C126">
            <v>30.46</v>
          </cell>
          <cell r="D126">
            <v>0</v>
          </cell>
        </row>
        <row r="127">
          <cell r="A127" t="str">
            <v>IT11_R016_064_TR01_A</v>
          </cell>
          <cell r="B127"/>
          <cell r="C127">
            <v>48.89</v>
          </cell>
          <cell r="D127">
            <v>0</v>
          </cell>
        </row>
        <row r="128">
          <cell r="A128" t="str">
            <v>IT11_R016_068_CHIARO_TR01_A</v>
          </cell>
          <cell r="B128"/>
          <cell r="C128">
            <v>35.619999999999997</v>
          </cell>
          <cell r="D128">
            <v>0</v>
          </cell>
        </row>
        <row r="129">
          <cell r="A129" t="str">
            <v>IT11_R016_070_TR01_A</v>
          </cell>
          <cell r="B129"/>
          <cell r="C129">
            <v>26.34</v>
          </cell>
          <cell r="D129">
            <v>0</v>
          </cell>
        </row>
        <row r="130">
          <cell r="A130" t="str">
            <v>IT11_R016_095_TR01_A</v>
          </cell>
          <cell r="B130"/>
          <cell r="C130">
            <v>27.39</v>
          </cell>
          <cell r="D130">
            <v>0</v>
          </cell>
        </row>
        <row r="131">
          <cell r="A131" t="str">
            <v>IT11_R016_096_TR01_A</v>
          </cell>
          <cell r="B131"/>
          <cell r="C131">
            <v>57.86</v>
          </cell>
          <cell r="D131">
            <v>0</v>
          </cell>
        </row>
        <row r="132">
          <cell r="A132" t="str">
            <v>IT11_R016_TR01_A</v>
          </cell>
          <cell r="B132">
            <v>2</v>
          </cell>
          <cell r="C132">
            <v>50.12</v>
          </cell>
          <cell r="D132">
            <v>3.9904229848363927E-2</v>
          </cell>
        </row>
        <row r="133">
          <cell r="A133" t="str">
            <v>IT11_R016_TR02_A</v>
          </cell>
          <cell r="B133">
            <v>1</v>
          </cell>
          <cell r="C133">
            <v>204.32999999999998</v>
          </cell>
          <cell r="D133">
            <v>4.8940439485146581E-3</v>
          </cell>
        </row>
        <row r="134">
          <cell r="A134" t="str">
            <v>IT11_R016_TR03_A</v>
          </cell>
          <cell r="B134"/>
          <cell r="C134">
            <v>528.45000000000005</v>
          </cell>
          <cell r="D134">
            <v>0</v>
          </cell>
        </row>
        <row r="135">
          <cell r="A135" t="str">
            <v>IT11_R016_TR04_A</v>
          </cell>
          <cell r="B135"/>
          <cell r="C135">
            <v>773.24</v>
          </cell>
          <cell r="D135">
            <v>0</v>
          </cell>
        </row>
        <row r="136">
          <cell r="A136" t="str">
            <v>IT11_R021_001_TR01_A</v>
          </cell>
          <cell r="B136"/>
          <cell r="C136">
            <v>104.53</v>
          </cell>
          <cell r="D136">
            <v>0</v>
          </cell>
        </row>
        <row r="137">
          <cell r="A137" t="str">
            <v>IT11_R021_006_TR01_A</v>
          </cell>
          <cell r="B137"/>
          <cell r="C137">
            <v>52.38</v>
          </cell>
          <cell r="D137">
            <v>0</v>
          </cell>
        </row>
        <row r="138">
          <cell r="A138" t="str">
            <v>IT11_R021_090_TR01_A</v>
          </cell>
          <cell r="B138"/>
          <cell r="C138">
            <v>26.1</v>
          </cell>
          <cell r="D138">
            <v>0</v>
          </cell>
        </row>
        <row r="139">
          <cell r="A139" t="str">
            <v>IT11_R021_TR01_A</v>
          </cell>
          <cell r="B139"/>
          <cell r="C139">
            <v>36.72</v>
          </cell>
          <cell r="D139">
            <v>0</v>
          </cell>
        </row>
        <row r="140">
          <cell r="A140" t="str">
            <v>IT11_R021_TR02_A</v>
          </cell>
          <cell r="B140"/>
          <cell r="C140">
            <v>298.29999999999995</v>
          </cell>
          <cell r="D140">
            <v>0</v>
          </cell>
        </row>
        <row r="141">
          <cell r="A141" t="str">
            <v>IT11_R021_TR03_A</v>
          </cell>
          <cell r="B141"/>
          <cell r="C141">
            <v>415.24999999999994</v>
          </cell>
          <cell r="D141">
            <v>0</v>
          </cell>
        </row>
        <row r="142">
          <cell r="A142" t="str">
            <v>IT11_R021_TR03_B</v>
          </cell>
          <cell r="B142"/>
          <cell r="C142">
            <v>485.93999999999994</v>
          </cell>
          <cell r="D142">
            <v>0</v>
          </cell>
        </row>
        <row r="143">
          <cell r="A143" t="str">
            <v>IT11_R029_TR01_A</v>
          </cell>
          <cell r="B143"/>
          <cell r="C143">
            <v>73.08</v>
          </cell>
          <cell r="D143">
            <v>0</v>
          </cell>
        </row>
        <row r="144">
          <cell r="A144" t="str">
            <v>IT11_R029_TR01_B</v>
          </cell>
          <cell r="B144"/>
          <cell r="C144">
            <v>120.21000000000001</v>
          </cell>
          <cell r="D144">
            <v>0</v>
          </cell>
        </row>
        <row r="145">
          <cell r="A145" t="str">
            <v>IT00_N010_FALCONE_TR01_A</v>
          </cell>
          <cell r="B145"/>
          <cell r="C145">
            <v>26.06</v>
          </cell>
          <cell r="D145">
            <v>0</v>
          </cell>
        </row>
        <row r="146">
          <cell r="A146" t="str">
            <v>IT00_N010_NERA_TR01_A</v>
          </cell>
          <cell r="B146"/>
          <cell r="C146">
            <v>17.760000000000002</v>
          </cell>
          <cell r="D146">
            <v>0</v>
          </cell>
        </row>
        <row r="147">
          <cell r="A147" t="str">
            <v>IT00_N010_NERA_TR02_A</v>
          </cell>
          <cell r="B147">
            <v>4</v>
          </cell>
          <cell r="C147">
            <v>144.57</v>
          </cell>
          <cell r="D147">
            <v>2.7668257591478177E-2</v>
          </cell>
        </row>
        <row r="148">
          <cell r="A148" t="str">
            <v>IT00_N010_USSITA_TR01_A</v>
          </cell>
          <cell r="B148">
            <v>2</v>
          </cell>
          <cell r="C148">
            <v>46.25</v>
          </cell>
          <cell r="D148">
            <v>4.3243243243243246E-2</v>
          </cell>
        </row>
        <row r="149">
          <cell r="A149" t="str">
            <v>IT00_I028_010_TR01_A</v>
          </cell>
          <cell r="B149"/>
          <cell r="C149">
            <v>132.26</v>
          </cell>
          <cell r="D149">
            <v>0</v>
          </cell>
        </row>
        <row r="150">
          <cell r="A150" t="str">
            <v>IT00_I028_025_TR01_B</v>
          </cell>
          <cell r="B150"/>
          <cell r="C150">
            <v>50.839999999999996</v>
          </cell>
          <cell r="D150">
            <v>0</v>
          </cell>
        </row>
        <row r="151">
          <cell r="A151" t="str">
            <v>IT00_I028_028_TR01_A</v>
          </cell>
          <cell r="B151"/>
          <cell r="C151">
            <v>30.93</v>
          </cell>
          <cell r="D151">
            <v>0</v>
          </cell>
        </row>
        <row r="152">
          <cell r="A152" t="str">
            <v>IT00_I028_044_TR01_A</v>
          </cell>
          <cell r="B152"/>
          <cell r="C152">
            <v>63.71</v>
          </cell>
          <cell r="D152">
            <v>0</v>
          </cell>
        </row>
        <row r="153">
          <cell r="A153" t="str">
            <v>IT00_I028_063_TR01_A</v>
          </cell>
          <cell r="B153"/>
          <cell r="C153">
            <v>24.98</v>
          </cell>
          <cell r="D153">
            <v>0</v>
          </cell>
        </row>
        <row r="154">
          <cell r="A154" t="str">
            <v>IT00_I028_066_TR01_A</v>
          </cell>
          <cell r="B154"/>
          <cell r="C154">
            <v>36.93</v>
          </cell>
          <cell r="D154">
            <v>0</v>
          </cell>
        </row>
        <row r="155">
          <cell r="A155" t="str">
            <v>IT00_I028_078_TR01_A</v>
          </cell>
          <cell r="B155"/>
          <cell r="C155">
            <v>34.950000000000003</v>
          </cell>
          <cell r="D155">
            <v>0</v>
          </cell>
        </row>
        <row r="156">
          <cell r="A156" t="str">
            <v>IT00_I028_085_TR01_A</v>
          </cell>
          <cell r="B156"/>
          <cell r="C156">
            <v>36.880000000000003</v>
          </cell>
          <cell r="D156">
            <v>0</v>
          </cell>
        </row>
        <row r="157">
          <cell r="A157" t="str">
            <v>IT00_I028_098_TR01_A</v>
          </cell>
          <cell r="B157"/>
          <cell r="C157">
            <v>25.53</v>
          </cell>
          <cell r="D157">
            <v>0</v>
          </cell>
        </row>
        <row r="158">
          <cell r="A158" t="str">
            <v>IT00_I028_TR01_A</v>
          </cell>
          <cell r="B158">
            <v>2</v>
          </cell>
          <cell r="C158">
            <v>115.41</v>
          </cell>
          <cell r="D158">
            <v>1.7329520838748808E-2</v>
          </cell>
        </row>
        <row r="159">
          <cell r="A159" t="str">
            <v>IT00_I028_TR02_A</v>
          </cell>
          <cell r="B159"/>
          <cell r="C159">
            <v>226.52</v>
          </cell>
          <cell r="D159">
            <v>0</v>
          </cell>
        </row>
        <row r="160">
          <cell r="A160" t="str">
            <v>IT00_I028_TR02_B</v>
          </cell>
          <cell r="B160"/>
          <cell r="C160">
            <v>541.8900000000001</v>
          </cell>
          <cell r="D160">
            <v>0</v>
          </cell>
        </row>
        <row r="161">
          <cell r="A161" t="str">
            <v>IT00_I028_TR03_A</v>
          </cell>
          <cell r="B161">
            <v>1</v>
          </cell>
          <cell r="C161">
            <v>754.21000000000015</v>
          </cell>
          <cell r="D161">
            <v>1.3258906670555943E-3</v>
          </cell>
        </row>
        <row r="162">
          <cell r="A162" t="str">
            <v>IT00_I028_TR03_B</v>
          </cell>
          <cell r="B162"/>
          <cell r="C162">
            <v>787.8900000000001</v>
          </cell>
          <cell r="D162">
            <v>0</v>
          </cell>
        </row>
        <row r="163">
          <cell r="A163" t="str">
            <v>IT11_R24A_TR01_A</v>
          </cell>
          <cell r="B163"/>
          <cell r="C163">
            <v>4.6399999999999997</v>
          </cell>
          <cell r="D163">
            <v>0</v>
          </cell>
        </row>
        <row r="164">
          <cell r="A164" t="str">
            <v>IT11_R17B_TR01_A</v>
          </cell>
          <cell r="B164"/>
          <cell r="C164">
            <v>11.36</v>
          </cell>
          <cell r="D164">
            <v>0</v>
          </cell>
        </row>
        <row r="165">
          <cell r="A165" t="str">
            <v>IT11-R11A_TR01-A</v>
          </cell>
          <cell r="B165"/>
          <cell r="C165">
            <v>25.08</v>
          </cell>
          <cell r="D165">
            <v>0</v>
          </cell>
        </row>
        <row r="166">
          <cell r="A166" t="str">
            <v>IT11_R22B_TR01_A</v>
          </cell>
          <cell r="B166"/>
          <cell r="C166">
            <v>3.96</v>
          </cell>
          <cell r="D166">
            <v>0</v>
          </cell>
        </row>
        <row r="167">
          <cell r="A167" t="str">
            <v>IT11-R08A_TR01-A</v>
          </cell>
          <cell r="B167"/>
          <cell r="C167">
            <v>4.1399999999999997</v>
          </cell>
          <cell r="D167">
            <v>0</v>
          </cell>
        </row>
        <row r="168">
          <cell r="A168" t="str">
            <v>IT11_R20A_TR01_A</v>
          </cell>
          <cell r="B168"/>
          <cell r="C168">
            <v>4.45</v>
          </cell>
          <cell r="D168">
            <v>0</v>
          </cell>
        </row>
        <row r="169">
          <cell r="A169" t="str">
            <v>IT11-R13A_TR01-A</v>
          </cell>
          <cell r="B169"/>
          <cell r="C169">
            <v>2.0499999999999998</v>
          </cell>
          <cell r="D169">
            <v>0</v>
          </cell>
        </row>
        <row r="170">
          <cell r="A170" t="str">
            <v>IT11-R06A_TR01-A</v>
          </cell>
          <cell r="B170"/>
          <cell r="C170">
            <v>3.84</v>
          </cell>
          <cell r="D170">
            <v>0</v>
          </cell>
        </row>
        <row r="171">
          <cell r="A171" t="str">
            <v>IT11-R10A_TR01-A</v>
          </cell>
          <cell r="B171"/>
          <cell r="C171">
            <v>4.5199999999999996</v>
          </cell>
          <cell r="D171">
            <v>0</v>
          </cell>
        </row>
        <row r="172">
          <cell r="A172" t="str">
            <v>IT11_R26A_TR01_A</v>
          </cell>
          <cell r="B172"/>
          <cell r="C172">
            <v>8.1199999999999992</v>
          </cell>
          <cell r="D172">
            <v>0</v>
          </cell>
        </row>
        <row r="173">
          <cell r="A173" t="str">
            <v>IT11_R015_TR01_A</v>
          </cell>
          <cell r="B173"/>
          <cell r="C173">
            <v>14.07</v>
          </cell>
          <cell r="D173">
            <v>0</v>
          </cell>
        </row>
        <row r="174">
          <cell r="A174" t="str">
            <v>IT11-R03A_TR01-A</v>
          </cell>
          <cell r="B174"/>
          <cell r="C174">
            <v>21.41</v>
          </cell>
          <cell r="D174">
            <v>0</v>
          </cell>
        </row>
        <row r="175">
          <cell r="A175" t="str">
            <v>IT11_R30A_TR01_A</v>
          </cell>
          <cell r="B175"/>
          <cell r="C175">
            <v>19.59</v>
          </cell>
          <cell r="D175">
            <v>0</v>
          </cell>
        </row>
        <row r="176">
          <cell r="A176" t="str">
            <v>IT11_R30F_TR01_A</v>
          </cell>
          <cell r="B176"/>
          <cell r="C176">
            <v>11.87</v>
          </cell>
          <cell r="D176">
            <v>0</v>
          </cell>
        </row>
        <row r="177">
          <cell r="A177" t="str">
            <v>IT11-R004_TR01-A</v>
          </cell>
          <cell r="B177"/>
          <cell r="C177">
            <v>104.5</v>
          </cell>
          <cell r="D177">
            <v>0</v>
          </cell>
        </row>
        <row r="178">
          <cell r="A178" t="str">
            <v>IT11_R18A_TR01_A</v>
          </cell>
          <cell r="B178"/>
          <cell r="C178">
            <v>33.520000000000003</v>
          </cell>
          <cell r="D178">
            <v>0</v>
          </cell>
        </row>
        <row r="179">
          <cell r="A179" t="str">
            <v>IT11_R027_TR01_A</v>
          </cell>
          <cell r="B179"/>
          <cell r="C179">
            <v>93.71</v>
          </cell>
          <cell r="D179">
            <v>0</v>
          </cell>
        </row>
        <row r="180">
          <cell r="A180" t="str">
            <v>IT11_R28A_TR01_A</v>
          </cell>
          <cell r="B180"/>
          <cell r="C180">
            <v>15.4</v>
          </cell>
          <cell r="D180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Y189"/>
  <sheetViews>
    <sheetView topLeftCell="A171" zoomScale="90" zoomScaleNormal="90" workbookViewId="0">
      <selection activeCell="B181" sqref="B181"/>
    </sheetView>
  </sheetViews>
  <sheetFormatPr defaultColWidth="9.109375" defaultRowHeight="14.4" x14ac:dyDescent="0.3"/>
  <cols>
    <col min="1" max="1" width="14.33203125" style="1" customWidth="1"/>
    <col min="2" max="2" width="28.33203125" style="1" customWidth="1"/>
    <col min="3" max="3" width="33.88671875" style="1" customWidth="1"/>
    <col min="4" max="4" width="8.21875" style="1" customWidth="1"/>
    <col min="5" max="5" width="8" style="1" customWidth="1"/>
    <col min="6" max="7" width="11.6640625" style="1" customWidth="1"/>
    <col min="8" max="8" width="12.5546875" style="1" customWidth="1"/>
    <col min="9" max="9" width="13.44140625" style="1" customWidth="1"/>
    <col min="10" max="10" width="13.21875" style="1" customWidth="1"/>
    <col min="11" max="11" width="69.88671875" style="1" customWidth="1"/>
    <col min="12" max="12" width="64.5546875" style="1" customWidth="1"/>
    <col min="13" max="21" width="9.109375" style="1"/>
    <col min="22" max="22" width="9.44140625" style="1" customWidth="1"/>
    <col min="23" max="52" width="9.109375" style="1"/>
    <col min="53" max="53" width="14" style="1" customWidth="1"/>
    <col min="54" max="55" width="13.6640625" style="1" customWidth="1"/>
    <col min="56" max="56" width="13.44140625" style="1" customWidth="1"/>
    <col min="57" max="57" width="15.33203125" style="1" customWidth="1"/>
    <col min="58" max="58" width="16.6640625" style="1" customWidth="1"/>
    <col min="59" max="1013" width="9.109375" style="1"/>
  </cols>
  <sheetData>
    <row r="1" spans="1:12" ht="15" customHeight="1" x14ac:dyDescent="0.3">
      <c r="A1" s="155" t="s">
        <v>0</v>
      </c>
      <c r="B1" s="155" t="s">
        <v>1</v>
      </c>
      <c r="C1" s="155" t="s">
        <v>2</v>
      </c>
      <c r="D1" s="155" t="s">
        <v>3</v>
      </c>
      <c r="E1" s="155" t="s">
        <v>4</v>
      </c>
      <c r="F1" s="155" t="s">
        <v>5</v>
      </c>
      <c r="G1" s="155" t="s">
        <v>6</v>
      </c>
      <c r="H1" s="155" t="s">
        <v>7</v>
      </c>
      <c r="I1" s="163" t="s">
        <v>8</v>
      </c>
      <c r="J1" s="164"/>
      <c r="K1" s="160" t="s">
        <v>9</v>
      </c>
      <c r="L1" s="160" t="s">
        <v>10</v>
      </c>
    </row>
    <row r="2" spans="1:12" ht="14.4" customHeight="1" x14ac:dyDescent="0.3">
      <c r="A2" s="155"/>
      <c r="B2" s="155"/>
      <c r="C2" s="155"/>
      <c r="D2" s="155"/>
      <c r="E2" s="155"/>
      <c r="F2" s="155"/>
      <c r="G2" s="155"/>
      <c r="H2" s="155"/>
      <c r="I2" s="165"/>
      <c r="J2" s="166"/>
      <c r="K2" s="161"/>
      <c r="L2" s="161"/>
    </row>
    <row r="3" spans="1:12" x14ac:dyDescent="0.3">
      <c r="A3" s="155"/>
      <c r="B3" s="155"/>
      <c r="C3" s="155"/>
      <c r="D3" s="155"/>
      <c r="E3" s="155"/>
      <c r="F3" s="155"/>
      <c r="G3" s="155"/>
      <c r="H3" s="155"/>
      <c r="I3" s="155" t="s">
        <v>616</v>
      </c>
      <c r="J3" s="155"/>
      <c r="K3" s="161"/>
      <c r="L3" s="161"/>
    </row>
    <row r="4" spans="1:12" ht="26.25" customHeight="1" x14ac:dyDescent="0.3">
      <c r="A4" s="155"/>
      <c r="B4" s="155"/>
      <c r="C4" s="155"/>
      <c r="D4" s="155"/>
      <c r="E4" s="155"/>
      <c r="F4" s="155"/>
      <c r="G4" s="155"/>
      <c r="H4" s="155"/>
      <c r="I4" s="2" t="s">
        <v>11</v>
      </c>
      <c r="J4" s="2" t="s">
        <v>12</v>
      </c>
      <c r="K4" s="162"/>
      <c r="L4" s="162"/>
    </row>
    <row r="5" spans="1:12" x14ac:dyDescent="0.3">
      <c r="A5" s="3" t="s">
        <v>13</v>
      </c>
      <c r="B5" s="4" t="s">
        <v>14</v>
      </c>
      <c r="C5" s="5" t="s">
        <v>15</v>
      </c>
      <c r="D5" s="6" t="s">
        <v>16</v>
      </c>
      <c r="E5" s="6" t="s">
        <v>17</v>
      </c>
      <c r="F5" s="3" t="s">
        <v>18</v>
      </c>
      <c r="G5" s="3" t="s">
        <v>57</v>
      </c>
      <c r="H5" s="3" t="s">
        <v>58</v>
      </c>
      <c r="I5" s="7" t="s">
        <v>21</v>
      </c>
      <c r="J5" s="7" t="s">
        <v>21</v>
      </c>
      <c r="K5" s="8"/>
      <c r="L5" s="8" t="s">
        <v>411</v>
      </c>
    </row>
    <row r="6" spans="1:12" ht="27.75" customHeight="1" x14ac:dyDescent="0.3">
      <c r="A6" s="3" t="s">
        <v>13</v>
      </c>
      <c r="B6" s="4" t="s">
        <v>23</v>
      </c>
      <c r="C6" s="5" t="s">
        <v>24</v>
      </c>
      <c r="D6" s="6" t="s">
        <v>25</v>
      </c>
      <c r="E6" s="6" t="s">
        <v>26</v>
      </c>
      <c r="F6" s="3" t="s">
        <v>27</v>
      </c>
      <c r="G6" s="3" t="s">
        <v>19</v>
      </c>
      <c r="H6" s="3" t="s">
        <v>20</v>
      </c>
      <c r="I6" s="7" t="s">
        <v>21</v>
      </c>
      <c r="J6" s="7" t="s">
        <v>21</v>
      </c>
      <c r="K6" s="9" t="s">
        <v>619</v>
      </c>
      <c r="L6" s="8" t="s">
        <v>22</v>
      </c>
    </row>
    <row r="7" spans="1:12" ht="25.5" customHeight="1" x14ac:dyDescent="0.3">
      <c r="A7" s="3" t="s">
        <v>13</v>
      </c>
      <c r="B7" s="4" t="s">
        <v>28</v>
      </c>
      <c r="C7" s="5" t="s">
        <v>29</v>
      </c>
      <c r="D7" s="6" t="s">
        <v>25</v>
      </c>
      <c r="E7" s="6" t="s">
        <v>30</v>
      </c>
      <c r="F7" s="10" t="s">
        <v>31</v>
      </c>
      <c r="G7" s="3" t="s">
        <v>19</v>
      </c>
      <c r="H7" s="3" t="s">
        <v>20</v>
      </c>
      <c r="I7" s="11" t="s">
        <v>32</v>
      </c>
      <c r="J7" s="28" t="s">
        <v>578</v>
      </c>
      <c r="K7" s="9" t="s">
        <v>625</v>
      </c>
      <c r="L7" s="8" t="s">
        <v>909</v>
      </c>
    </row>
    <row r="8" spans="1:12" x14ac:dyDescent="0.3">
      <c r="A8" s="3" t="s">
        <v>33</v>
      </c>
      <c r="B8" s="4" t="s">
        <v>34</v>
      </c>
      <c r="C8" s="5" t="s">
        <v>35</v>
      </c>
      <c r="D8" s="6" t="s">
        <v>16</v>
      </c>
      <c r="E8" s="6" t="s">
        <v>17</v>
      </c>
      <c r="F8" s="12" t="s">
        <v>36</v>
      </c>
      <c r="G8" s="3" t="s">
        <v>19</v>
      </c>
      <c r="H8" s="3" t="s">
        <v>20</v>
      </c>
      <c r="I8" s="7" t="s">
        <v>21</v>
      </c>
      <c r="J8" s="7" t="s">
        <v>21</v>
      </c>
      <c r="K8" s="8" t="s">
        <v>38</v>
      </c>
      <c r="L8" s="8" t="s">
        <v>22</v>
      </c>
    </row>
    <row r="9" spans="1:12" ht="27.6" x14ac:dyDescent="0.3">
      <c r="A9" s="3" t="s">
        <v>33</v>
      </c>
      <c r="B9" s="4" t="s">
        <v>39</v>
      </c>
      <c r="C9" s="5" t="s">
        <v>40</v>
      </c>
      <c r="D9" s="6" t="s">
        <v>16</v>
      </c>
      <c r="E9" s="6" t="s">
        <v>41</v>
      </c>
      <c r="F9" s="12" t="s">
        <v>42</v>
      </c>
      <c r="G9" s="3" t="s">
        <v>19</v>
      </c>
      <c r="H9" s="3" t="s">
        <v>20</v>
      </c>
      <c r="I9" s="13" t="s">
        <v>37</v>
      </c>
      <c r="J9" s="7" t="s">
        <v>21</v>
      </c>
      <c r="K9" s="9" t="s">
        <v>626</v>
      </c>
      <c r="L9" s="8" t="s">
        <v>910</v>
      </c>
    </row>
    <row r="10" spans="1:12" ht="26.4" customHeight="1" x14ac:dyDescent="0.3">
      <c r="A10" s="3" t="s">
        <v>33</v>
      </c>
      <c r="B10" s="4" t="s">
        <v>43</v>
      </c>
      <c r="C10" s="5" t="s">
        <v>44</v>
      </c>
      <c r="D10" s="6" t="s">
        <v>16</v>
      </c>
      <c r="E10" s="6" t="s">
        <v>41</v>
      </c>
      <c r="F10" s="12" t="s">
        <v>614</v>
      </c>
      <c r="G10" s="3" t="s">
        <v>19</v>
      </c>
      <c r="H10" s="3" t="s">
        <v>45</v>
      </c>
      <c r="I10" s="11" t="s">
        <v>32</v>
      </c>
      <c r="J10" s="7" t="s">
        <v>21</v>
      </c>
      <c r="K10" s="9" t="s">
        <v>626</v>
      </c>
      <c r="L10" s="8" t="s">
        <v>910</v>
      </c>
    </row>
    <row r="11" spans="1:12" x14ac:dyDescent="0.3">
      <c r="A11" s="3" t="s">
        <v>33</v>
      </c>
      <c r="B11" s="4" t="s">
        <v>46</v>
      </c>
      <c r="C11" s="5" t="s">
        <v>47</v>
      </c>
      <c r="D11" s="6" t="s">
        <v>16</v>
      </c>
      <c r="E11" s="6" t="s">
        <v>41</v>
      </c>
      <c r="F11" s="5"/>
      <c r="G11" s="3" t="s">
        <v>19</v>
      </c>
      <c r="H11" s="3" t="s">
        <v>45</v>
      </c>
      <c r="I11" s="13" t="s">
        <v>37</v>
      </c>
      <c r="J11" s="7" t="s">
        <v>21</v>
      </c>
      <c r="K11" s="8" t="s">
        <v>627</v>
      </c>
      <c r="L11" s="8"/>
    </row>
    <row r="12" spans="1:12" x14ac:dyDescent="0.3">
      <c r="A12" s="3" t="s">
        <v>33</v>
      </c>
      <c r="B12" s="4" t="s">
        <v>48</v>
      </c>
      <c r="C12" s="5" t="s">
        <v>49</v>
      </c>
      <c r="D12" s="6" t="s">
        <v>16</v>
      </c>
      <c r="E12" s="6" t="s">
        <v>41</v>
      </c>
      <c r="F12" s="5"/>
      <c r="G12" s="5" t="s">
        <v>19</v>
      </c>
      <c r="H12" s="3" t="s">
        <v>45</v>
      </c>
      <c r="I12" s="11" t="s">
        <v>32</v>
      </c>
      <c r="J12" s="7" t="s">
        <v>21</v>
      </c>
      <c r="K12" s="8" t="s">
        <v>628</v>
      </c>
      <c r="L12" s="8"/>
    </row>
    <row r="13" spans="1:12" ht="27.6" x14ac:dyDescent="0.3">
      <c r="A13" s="3" t="s">
        <v>33</v>
      </c>
      <c r="B13" s="4" t="s">
        <v>51</v>
      </c>
      <c r="C13" s="5" t="s">
        <v>52</v>
      </c>
      <c r="D13" s="6" t="s">
        <v>16</v>
      </c>
      <c r="E13" s="6" t="s">
        <v>17</v>
      </c>
      <c r="F13" s="12" t="s">
        <v>53</v>
      </c>
      <c r="G13" s="3" t="s">
        <v>19</v>
      </c>
      <c r="H13" s="3" t="s">
        <v>20</v>
      </c>
      <c r="I13" s="7" t="s">
        <v>21</v>
      </c>
      <c r="J13" s="28" t="s">
        <v>578</v>
      </c>
      <c r="K13" s="9" t="s">
        <v>629</v>
      </c>
      <c r="L13" s="8"/>
    </row>
    <row r="14" spans="1:12" x14ac:dyDescent="0.3">
      <c r="A14" s="3" t="s">
        <v>33</v>
      </c>
      <c r="B14" s="4" t="s">
        <v>54</v>
      </c>
      <c r="C14" s="5" t="s">
        <v>55</v>
      </c>
      <c r="D14" s="6" t="s">
        <v>16</v>
      </c>
      <c r="E14" s="6" t="s">
        <v>17</v>
      </c>
      <c r="F14" s="12" t="s">
        <v>56</v>
      </c>
      <c r="G14" s="3" t="s">
        <v>57</v>
      </c>
      <c r="H14" s="3" t="s">
        <v>58</v>
      </c>
      <c r="I14" s="13" t="s">
        <v>37</v>
      </c>
      <c r="J14" s="7" t="s">
        <v>21</v>
      </c>
      <c r="K14" s="8" t="s">
        <v>620</v>
      </c>
      <c r="L14" s="8"/>
    </row>
    <row r="15" spans="1:12" x14ac:dyDescent="0.3">
      <c r="A15" s="3" t="s">
        <v>33</v>
      </c>
      <c r="B15" s="4" t="s">
        <v>59</v>
      </c>
      <c r="C15" s="5" t="s">
        <v>60</v>
      </c>
      <c r="D15" s="6" t="s">
        <v>16</v>
      </c>
      <c r="E15" s="6" t="s">
        <v>26</v>
      </c>
      <c r="F15" s="12" t="s">
        <v>61</v>
      </c>
      <c r="G15" s="3" t="s">
        <v>19</v>
      </c>
      <c r="H15" s="3" t="s">
        <v>20</v>
      </c>
      <c r="I15" s="7" t="s">
        <v>21</v>
      </c>
      <c r="J15" s="7" t="s">
        <v>21</v>
      </c>
      <c r="K15" s="8" t="s">
        <v>630</v>
      </c>
      <c r="L15" s="8" t="s">
        <v>911</v>
      </c>
    </row>
    <row r="16" spans="1:12" ht="25.5" customHeight="1" x14ac:dyDescent="0.3">
      <c r="A16" s="3" t="s">
        <v>33</v>
      </c>
      <c r="B16" s="4" t="s">
        <v>62</v>
      </c>
      <c r="C16" s="3" t="s">
        <v>63</v>
      </c>
      <c r="D16" s="6" t="s">
        <v>16</v>
      </c>
      <c r="E16" s="6" t="s">
        <v>64</v>
      </c>
      <c r="F16" s="12" t="s">
        <v>65</v>
      </c>
      <c r="G16" s="3" t="s">
        <v>19</v>
      </c>
      <c r="H16" s="3" t="s">
        <v>20</v>
      </c>
      <c r="I16" s="11" t="s">
        <v>32</v>
      </c>
      <c r="J16" s="7" t="s">
        <v>21</v>
      </c>
      <c r="K16" s="9" t="s">
        <v>631</v>
      </c>
      <c r="L16" s="8" t="s">
        <v>910</v>
      </c>
    </row>
    <row r="17" spans="1:12" x14ac:dyDescent="0.3">
      <c r="A17" s="3" t="s">
        <v>66</v>
      </c>
      <c r="B17" s="4" t="s">
        <v>67</v>
      </c>
      <c r="C17" s="5" t="s">
        <v>68</v>
      </c>
      <c r="D17" s="6" t="s">
        <v>16</v>
      </c>
      <c r="E17" s="6" t="s">
        <v>69</v>
      </c>
      <c r="F17" s="5"/>
      <c r="G17" s="3" t="s">
        <v>57</v>
      </c>
      <c r="H17" s="3" t="s">
        <v>45</v>
      </c>
      <c r="I17" s="7" t="s">
        <v>21</v>
      </c>
      <c r="J17" s="7" t="s">
        <v>21</v>
      </c>
      <c r="K17" s="3"/>
      <c r="L17" s="8"/>
    </row>
    <row r="18" spans="1:12" x14ac:dyDescent="0.3">
      <c r="A18" s="3" t="s">
        <v>66</v>
      </c>
      <c r="B18" s="4" t="s">
        <v>70</v>
      </c>
      <c r="C18" s="5" t="s">
        <v>71</v>
      </c>
      <c r="D18" s="6" t="s">
        <v>16</v>
      </c>
      <c r="E18" s="6" t="s">
        <v>72</v>
      </c>
      <c r="F18" s="5"/>
      <c r="G18" s="3" t="s">
        <v>57</v>
      </c>
      <c r="H18" s="3" t="s">
        <v>45</v>
      </c>
      <c r="I18" s="7" t="s">
        <v>21</v>
      </c>
      <c r="J18" s="7" t="s">
        <v>21</v>
      </c>
      <c r="K18" s="8"/>
      <c r="L18" s="8"/>
    </row>
    <row r="19" spans="1:12" x14ac:dyDescent="0.3">
      <c r="A19" s="3" t="s">
        <v>66</v>
      </c>
      <c r="B19" s="4" t="s">
        <v>73</v>
      </c>
      <c r="C19" s="5" t="s">
        <v>74</v>
      </c>
      <c r="D19" s="6" t="s">
        <v>16</v>
      </c>
      <c r="E19" s="6" t="s">
        <v>72</v>
      </c>
      <c r="F19" s="3" t="s">
        <v>75</v>
      </c>
      <c r="G19" s="3" t="s">
        <v>57</v>
      </c>
      <c r="H19" s="3" t="s">
        <v>58</v>
      </c>
      <c r="I19" s="7" t="s">
        <v>21</v>
      </c>
      <c r="J19" s="28" t="s">
        <v>578</v>
      </c>
      <c r="K19" s="8" t="s">
        <v>621</v>
      </c>
      <c r="L19" s="8" t="s">
        <v>22</v>
      </c>
    </row>
    <row r="20" spans="1:12" x14ac:dyDescent="0.3">
      <c r="A20" s="3" t="s">
        <v>66</v>
      </c>
      <c r="B20" s="4" t="s">
        <v>76</v>
      </c>
      <c r="C20" s="5" t="s">
        <v>77</v>
      </c>
      <c r="D20" s="6" t="s">
        <v>16</v>
      </c>
      <c r="E20" s="6" t="s">
        <v>72</v>
      </c>
      <c r="F20" s="5"/>
      <c r="G20" s="3" t="s">
        <v>57</v>
      </c>
      <c r="H20" s="3" t="s">
        <v>45</v>
      </c>
      <c r="I20" s="7" t="s">
        <v>21</v>
      </c>
      <c r="J20" s="7" t="s">
        <v>21</v>
      </c>
      <c r="K20" s="8" t="s">
        <v>632</v>
      </c>
      <c r="L20" s="8"/>
    </row>
    <row r="21" spans="1:12" x14ac:dyDescent="0.3">
      <c r="A21" s="3" t="s">
        <v>66</v>
      </c>
      <c r="B21" s="4" t="s">
        <v>78</v>
      </c>
      <c r="C21" s="5" t="s">
        <v>79</v>
      </c>
      <c r="D21" s="6" t="s">
        <v>16</v>
      </c>
      <c r="E21" s="6" t="s">
        <v>72</v>
      </c>
      <c r="F21" s="3" t="s">
        <v>80</v>
      </c>
      <c r="G21" s="3" t="s">
        <v>57</v>
      </c>
      <c r="H21" s="3" t="s">
        <v>58</v>
      </c>
      <c r="I21" s="7" t="s">
        <v>21</v>
      </c>
      <c r="J21" s="7" t="s">
        <v>21</v>
      </c>
      <c r="K21" s="8" t="s">
        <v>38</v>
      </c>
      <c r="L21" s="8"/>
    </row>
    <row r="22" spans="1:12" x14ac:dyDescent="0.3">
      <c r="A22" s="3" t="s">
        <v>66</v>
      </c>
      <c r="B22" s="4" t="s">
        <v>81</v>
      </c>
      <c r="C22" s="5" t="s">
        <v>82</v>
      </c>
      <c r="D22" s="6" t="s">
        <v>16</v>
      </c>
      <c r="E22" s="6" t="s">
        <v>72</v>
      </c>
      <c r="F22" s="5"/>
      <c r="G22" s="3" t="s">
        <v>57</v>
      </c>
      <c r="H22" s="3" t="s">
        <v>45</v>
      </c>
      <c r="I22" s="7" t="s">
        <v>21</v>
      </c>
      <c r="J22" s="7" t="s">
        <v>21</v>
      </c>
      <c r="K22" s="3"/>
      <c r="L22" s="8"/>
    </row>
    <row r="23" spans="1:12" x14ac:dyDescent="0.3">
      <c r="A23" s="3" t="s">
        <v>66</v>
      </c>
      <c r="B23" s="4" t="s">
        <v>83</v>
      </c>
      <c r="C23" s="5" t="s">
        <v>84</v>
      </c>
      <c r="D23" s="6" t="s">
        <v>16</v>
      </c>
      <c r="E23" s="6" t="s">
        <v>72</v>
      </c>
      <c r="F23" s="5"/>
      <c r="G23" s="3" t="s">
        <v>19</v>
      </c>
      <c r="H23" s="3" t="s">
        <v>45</v>
      </c>
      <c r="I23" s="13" t="s">
        <v>37</v>
      </c>
      <c r="J23" s="7" t="s">
        <v>21</v>
      </c>
      <c r="K23" s="8" t="s">
        <v>633</v>
      </c>
      <c r="L23" s="8"/>
    </row>
    <row r="24" spans="1:12" ht="13.8" customHeight="1" x14ac:dyDescent="0.3">
      <c r="A24" s="3" t="s">
        <v>66</v>
      </c>
      <c r="B24" s="4" t="s">
        <v>85</v>
      </c>
      <c r="C24" s="5" t="s">
        <v>86</v>
      </c>
      <c r="D24" s="6" t="s">
        <v>16</v>
      </c>
      <c r="E24" s="6" t="s">
        <v>87</v>
      </c>
      <c r="F24" s="3" t="s">
        <v>609</v>
      </c>
      <c r="G24" s="3" t="s">
        <v>19</v>
      </c>
      <c r="H24" s="3" t="s">
        <v>45</v>
      </c>
      <c r="I24" s="13" t="s">
        <v>37</v>
      </c>
      <c r="J24" s="28" t="s">
        <v>578</v>
      </c>
      <c r="K24" s="8" t="s">
        <v>622</v>
      </c>
      <c r="L24" s="8" t="s">
        <v>22</v>
      </c>
    </row>
    <row r="25" spans="1:12" x14ac:dyDescent="0.3">
      <c r="A25" s="3" t="s">
        <v>66</v>
      </c>
      <c r="B25" s="4" t="s">
        <v>88</v>
      </c>
      <c r="C25" s="3" t="s">
        <v>89</v>
      </c>
      <c r="D25" s="6" t="s">
        <v>16</v>
      </c>
      <c r="E25" s="6" t="s">
        <v>72</v>
      </c>
      <c r="F25" s="5"/>
      <c r="G25" s="3" t="s">
        <v>57</v>
      </c>
      <c r="H25" s="3" t="s">
        <v>45</v>
      </c>
      <c r="I25" s="7" t="s">
        <v>21</v>
      </c>
      <c r="J25" s="7" t="s">
        <v>21</v>
      </c>
      <c r="K25" s="3"/>
      <c r="L25" s="8"/>
    </row>
    <row r="26" spans="1:12" x14ac:dyDescent="0.3">
      <c r="A26" s="3" t="s">
        <v>66</v>
      </c>
      <c r="B26" s="4" t="s">
        <v>90</v>
      </c>
      <c r="C26" s="5" t="s">
        <v>91</v>
      </c>
      <c r="D26" s="6" t="s">
        <v>16</v>
      </c>
      <c r="E26" s="6" t="s">
        <v>72</v>
      </c>
      <c r="F26" s="5"/>
      <c r="G26" s="3" t="s">
        <v>57</v>
      </c>
      <c r="H26" s="3" t="s">
        <v>45</v>
      </c>
      <c r="I26" s="7" t="s">
        <v>21</v>
      </c>
      <c r="J26" s="7" t="s">
        <v>21</v>
      </c>
      <c r="K26" s="3"/>
      <c r="L26" s="8"/>
    </row>
    <row r="27" spans="1:12" x14ac:dyDescent="0.3">
      <c r="A27" s="3" t="s">
        <v>66</v>
      </c>
      <c r="B27" s="4" t="s">
        <v>92</v>
      </c>
      <c r="C27" s="5" t="s">
        <v>93</v>
      </c>
      <c r="D27" s="6" t="s">
        <v>16</v>
      </c>
      <c r="E27" s="6" t="s">
        <v>17</v>
      </c>
      <c r="F27" s="3" t="s">
        <v>94</v>
      </c>
      <c r="G27" s="3" t="s">
        <v>57</v>
      </c>
      <c r="H27" s="3" t="s">
        <v>58</v>
      </c>
      <c r="I27" s="156" t="s">
        <v>617</v>
      </c>
      <c r="J27" s="157"/>
      <c r="K27" s="29" t="s">
        <v>623</v>
      </c>
      <c r="L27" s="8"/>
    </row>
    <row r="28" spans="1:12" ht="16.5" customHeight="1" x14ac:dyDescent="0.3">
      <c r="A28" s="3" t="s">
        <v>66</v>
      </c>
      <c r="B28" s="4" t="s">
        <v>95</v>
      </c>
      <c r="C28" s="5" t="s">
        <v>96</v>
      </c>
      <c r="D28" s="6" t="s">
        <v>25</v>
      </c>
      <c r="E28" s="6" t="s">
        <v>26</v>
      </c>
      <c r="F28" s="3" t="s">
        <v>97</v>
      </c>
      <c r="G28" s="3" t="s">
        <v>19</v>
      </c>
      <c r="H28" s="3" t="s">
        <v>20</v>
      </c>
      <c r="I28" s="11" t="s">
        <v>32</v>
      </c>
      <c r="J28" s="7" t="s">
        <v>21</v>
      </c>
      <c r="K28" s="9" t="s">
        <v>624</v>
      </c>
      <c r="L28" s="8"/>
    </row>
    <row r="29" spans="1:12" ht="27.6" x14ac:dyDescent="0.3">
      <c r="A29" s="3" t="s">
        <v>66</v>
      </c>
      <c r="B29" s="4" t="s">
        <v>98</v>
      </c>
      <c r="C29" s="5" t="s">
        <v>99</v>
      </c>
      <c r="D29" s="6" t="s">
        <v>16</v>
      </c>
      <c r="E29" s="6" t="s">
        <v>17</v>
      </c>
      <c r="F29" s="3" t="s">
        <v>100</v>
      </c>
      <c r="G29" s="3" t="s">
        <v>19</v>
      </c>
      <c r="H29" s="3" t="s">
        <v>20</v>
      </c>
      <c r="I29" s="13" t="s">
        <v>37</v>
      </c>
      <c r="J29" s="28" t="s">
        <v>578</v>
      </c>
      <c r="K29" s="9" t="s">
        <v>625</v>
      </c>
      <c r="L29" s="8" t="s">
        <v>912</v>
      </c>
    </row>
    <row r="30" spans="1:12" ht="26.4" customHeight="1" x14ac:dyDescent="0.3">
      <c r="A30" s="3" t="s">
        <v>66</v>
      </c>
      <c r="B30" s="4" t="s">
        <v>101</v>
      </c>
      <c r="C30" s="5" t="s">
        <v>102</v>
      </c>
      <c r="D30" s="6" t="s">
        <v>16</v>
      </c>
      <c r="E30" s="6" t="s">
        <v>26</v>
      </c>
      <c r="F30" s="3" t="s">
        <v>103</v>
      </c>
      <c r="G30" s="3" t="s">
        <v>19</v>
      </c>
      <c r="H30" s="3" t="s">
        <v>20</v>
      </c>
      <c r="I30" s="13" t="s">
        <v>37</v>
      </c>
      <c r="J30" s="28" t="s">
        <v>578</v>
      </c>
      <c r="K30" s="9" t="s">
        <v>634</v>
      </c>
      <c r="L30" s="8" t="s">
        <v>202</v>
      </c>
    </row>
    <row r="31" spans="1:12" x14ac:dyDescent="0.3">
      <c r="A31" s="3" t="s">
        <v>66</v>
      </c>
      <c r="B31" s="4" t="s">
        <v>104</v>
      </c>
      <c r="C31" s="5" t="s">
        <v>105</v>
      </c>
      <c r="D31" s="6" t="s">
        <v>16</v>
      </c>
      <c r="E31" s="6" t="s">
        <v>106</v>
      </c>
      <c r="G31" s="3" t="s">
        <v>19</v>
      </c>
      <c r="H31" s="3" t="s">
        <v>45</v>
      </c>
      <c r="I31" s="11" t="s">
        <v>32</v>
      </c>
      <c r="J31" s="7" t="s">
        <v>21</v>
      </c>
      <c r="K31" s="9" t="s">
        <v>635</v>
      </c>
      <c r="L31" s="8"/>
    </row>
    <row r="32" spans="1:12" ht="19.5" customHeight="1" x14ac:dyDescent="0.3">
      <c r="A32" s="3" t="s">
        <v>66</v>
      </c>
      <c r="B32" s="4" t="s">
        <v>107</v>
      </c>
      <c r="C32" s="5" t="s">
        <v>108</v>
      </c>
      <c r="D32" s="6" t="s">
        <v>16</v>
      </c>
      <c r="E32" s="6" t="s">
        <v>106</v>
      </c>
      <c r="F32" s="5"/>
      <c r="G32" s="3" t="s">
        <v>19</v>
      </c>
      <c r="H32" s="3" t="s">
        <v>45</v>
      </c>
      <c r="I32" s="13" t="s">
        <v>37</v>
      </c>
      <c r="J32" s="7" t="s">
        <v>21</v>
      </c>
      <c r="K32" s="9" t="s">
        <v>636</v>
      </c>
      <c r="L32" s="8"/>
    </row>
    <row r="33" spans="1:12" ht="29.25" customHeight="1" x14ac:dyDescent="0.3">
      <c r="A33" s="3" t="s">
        <v>66</v>
      </c>
      <c r="B33" s="4" t="s">
        <v>109</v>
      </c>
      <c r="C33" s="5" t="s">
        <v>110</v>
      </c>
      <c r="D33" s="6" t="s">
        <v>16</v>
      </c>
      <c r="E33" s="6" t="s">
        <v>106</v>
      </c>
      <c r="F33" s="3" t="s">
        <v>610</v>
      </c>
      <c r="G33" s="5" t="s">
        <v>19</v>
      </c>
      <c r="H33" s="3" t="s">
        <v>45</v>
      </c>
      <c r="I33" s="11" t="s">
        <v>32</v>
      </c>
      <c r="J33" s="28" t="s">
        <v>578</v>
      </c>
      <c r="K33" s="9" t="s">
        <v>637</v>
      </c>
      <c r="L33" s="8" t="s">
        <v>344</v>
      </c>
    </row>
    <row r="34" spans="1:12" x14ac:dyDescent="0.3">
      <c r="A34" s="3" t="s">
        <v>66</v>
      </c>
      <c r="B34" s="4" t="s">
        <v>111</v>
      </c>
      <c r="C34" s="5" t="s">
        <v>112</v>
      </c>
      <c r="D34" s="6" t="s">
        <v>16</v>
      </c>
      <c r="E34" s="6" t="s">
        <v>17</v>
      </c>
      <c r="F34" s="5"/>
      <c r="G34" s="5" t="s">
        <v>57</v>
      </c>
      <c r="H34" s="3" t="s">
        <v>45</v>
      </c>
      <c r="I34" s="7" t="s">
        <v>21</v>
      </c>
      <c r="J34" s="7" t="s">
        <v>21</v>
      </c>
      <c r="K34" s="8"/>
      <c r="L34" s="8"/>
    </row>
    <row r="35" spans="1:12" x14ac:dyDescent="0.3">
      <c r="A35" s="3" t="s">
        <v>66</v>
      </c>
      <c r="B35" s="4" t="s">
        <v>113</v>
      </c>
      <c r="C35" s="5" t="s">
        <v>114</v>
      </c>
      <c r="D35" s="6" t="s">
        <v>16</v>
      </c>
      <c r="E35" s="6" t="s">
        <v>26</v>
      </c>
      <c r="F35" s="3" t="s">
        <v>115</v>
      </c>
      <c r="G35" s="3" t="s">
        <v>19</v>
      </c>
      <c r="H35" s="3" t="s">
        <v>20</v>
      </c>
      <c r="I35" s="7" t="s">
        <v>21</v>
      </c>
      <c r="J35" s="28" t="s">
        <v>578</v>
      </c>
      <c r="K35" s="8" t="s">
        <v>621</v>
      </c>
      <c r="L35" s="8" t="s">
        <v>22</v>
      </c>
    </row>
    <row r="36" spans="1:12" x14ac:dyDescent="0.3">
      <c r="A36" s="3" t="s">
        <v>66</v>
      </c>
      <c r="B36" s="4" t="s">
        <v>116</v>
      </c>
      <c r="C36" s="5" t="s">
        <v>117</v>
      </c>
      <c r="D36" s="6" t="s">
        <v>16</v>
      </c>
      <c r="E36" s="6" t="s">
        <v>26</v>
      </c>
      <c r="F36" s="3" t="s">
        <v>118</v>
      </c>
      <c r="G36" s="3" t="s">
        <v>19</v>
      </c>
      <c r="H36" s="3" t="s">
        <v>20</v>
      </c>
      <c r="I36" s="7" t="s">
        <v>21</v>
      </c>
      <c r="J36" s="7" t="s">
        <v>21</v>
      </c>
      <c r="K36" s="8" t="s">
        <v>638</v>
      </c>
      <c r="L36" s="8" t="s">
        <v>156</v>
      </c>
    </row>
    <row r="37" spans="1:12" ht="24.75" customHeight="1" x14ac:dyDescent="0.3">
      <c r="A37" s="3" t="s">
        <v>66</v>
      </c>
      <c r="B37" s="4" t="s">
        <v>119</v>
      </c>
      <c r="C37" s="5" t="s">
        <v>120</v>
      </c>
      <c r="D37" s="6" t="s">
        <v>25</v>
      </c>
      <c r="E37" s="6" t="s">
        <v>26</v>
      </c>
      <c r="F37" s="3" t="s">
        <v>121</v>
      </c>
      <c r="G37" s="3" t="s">
        <v>19</v>
      </c>
      <c r="H37" s="3" t="s">
        <v>20</v>
      </c>
      <c r="I37" s="13" t="s">
        <v>37</v>
      </c>
      <c r="J37" s="7" t="s">
        <v>21</v>
      </c>
      <c r="K37" s="9" t="s">
        <v>639</v>
      </c>
      <c r="L37" s="8"/>
    </row>
    <row r="38" spans="1:12" ht="24.75" customHeight="1" x14ac:dyDescent="0.3">
      <c r="A38" s="3" t="s">
        <v>66</v>
      </c>
      <c r="B38" s="4" t="s">
        <v>122</v>
      </c>
      <c r="C38" s="5" t="s">
        <v>123</v>
      </c>
      <c r="D38" s="6" t="s">
        <v>25</v>
      </c>
      <c r="E38" s="6" t="s">
        <v>26</v>
      </c>
      <c r="F38" s="3" t="s">
        <v>124</v>
      </c>
      <c r="G38" s="3" t="s">
        <v>19</v>
      </c>
      <c r="H38" s="3" t="s">
        <v>20</v>
      </c>
      <c r="I38" s="7" t="s">
        <v>21</v>
      </c>
      <c r="J38" s="7" t="s">
        <v>21</v>
      </c>
      <c r="K38" s="9" t="s">
        <v>50</v>
      </c>
      <c r="L38" s="8" t="s">
        <v>22</v>
      </c>
    </row>
    <row r="39" spans="1:12" ht="28.5" customHeight="1" x14ac:dyDescent="0.3">
      <c r="A39" s="3" t="s">
        <v>66</v>
      </c>
      <c r="B39" s="4" t="s">
        <v>125</v>
      </c>
      <c r="C39" s="5" t="s">
        <v>126</v>
      </c>
      <c r="D39" s="6" t="s">
        <v>25</v>
      </c>
      <c r="E39" s="6" t="s">
        <v>26</v>
      </c>
      <c r="F39" s="3" t="s">
        <v>127</v>
      </c>
      <c r="G39" s="3" t="s">
        <v>19</v>
      </c>
      <c r="H39" s="3" t="s">
        <v>20</v>
      </c>
      <c r="I39" s="13" t="s">
        <v>37</v>
      </c>
      <c r="J39" s="28" t="s">
        <v>578</v>
      </c>
      <c r="K39" s="9" t="s">
        <v>640</v>
      </c>
      <c r="L39" s="8" t="s">
        <v>22</v>
      </c>
    </row>
    <row r="40" spans="1:12" ht="26.25" customHeight="1" x14ac:dyDescent="0.3">
      <c r="A40" s="3" t="s">
        <v>66</v>
      </c>
      <c r="B40" s="4" t="s">
        <v>128</v>
      </c>
      <c r="C40" s="5" t="s">
        <v>129</v>
      </c>
      <c r="D40" s="6" t="s">
        <v>25</v>
      </c>
      <c r="E40" s="6" t="s">
        <v>130</v>
      </c>
      <c r="F40" s="3" t="s">
        <v>131</v>
      </c>
      <c r="G40" s="3" t="s">
        <v>19</v>
      </c>
      <c r="H40" s="3" t="s">
        <v>20</v>
      </c>
      <c r="I40" s="7" t="s">
        <v>21</v>
      </c>
      <c r="J40" s="7" t="s">
        <v>21</v>
      </c>
      <c r="K40" s="9" t="s">
        <v>641</v>
      </c>
      <c r="L40" s="8" t="s">
        <v>914</v>
      </c>
    </row>
    <row r="41" spans="1:12" ht="27.6" x14ac:dyDescent="0.3">
      <c r="A41" s="3" t="s">
        <v>66</v>
      </c>
      <c r="B41" s="4" t="s">
        <v>132</v>
      </c>
      <c r="C41" s="5" t="s">
        <v>133</v>
      </c>
      <c r="D41" s="6" t="s">
        <v>16</v>
      </c>
      <c r="E41" s="6" t="s">
        <v>134</v>
      </c>
      <c r="F41" s="3" t="s">
        <v>135</v>
      </c>
      <c r="G41" s="3" t="s">
        <v>19</v>
      </c>
      <c r="H41" s="3" t="s">
        <v>20</v>
      </c>
      <c r="I41" s="11" t="s">
        <v>32</v>
      </c>
      <c r="J41" s="7" t="s">
        <v>21</v>
      </c>
      <c r="K41" s="9" t="s">
        <v>642</v>
      </c>
      <c r="L41" s="8"/>
    </row>
    <row r="42" spans="1:12" ht="27.6" x14ac:dyDescent="0.3">
      <c r="A42" s="3" t="s">
        <v>66</v>
      </c>
      <c r="B42" s="4" t="s">
        <v>136</v>
      </c>
      <c r="C42" s="5" t="s">
        <v>137</v>
      </c>
      <c r="D42" s="6" t="s">
        <v>16</v>
      </c>
      <c r="E42" s="6" t="s">
        <v>134</v>
      </c>
      <c r="F42" s="3" t="s">
        <v>138</v>
      </c>
      <c r="G42" s="3" t="s">
        <v>19</v>
      </c>
      <c r="H42" s="3" t="s">
        <v>20</v>
      </c>
      <c r="I42" s="13" t="s">
        <v>37</v>
      </c>
      <c r="J42" s="7" t="s">
        <v>21</v>
      </c>
      <c r="K42" s="9" t="s">
        <v>643</v>
      </c>
      <c r="L42" s="8" t="s">
        <v>915</v>
      </c>
    </row>
    <row r="43" spans="1:12" ht="28.5" customHeight="1" x14ac:dyDescent="0.3">
      <c r="A43" s="3" t="s">
        <v>66</v>
      </c>
      <c r="B43" s="4" t="s">
        <v>139</v>
      </c>
      <c r="C43" s="5" t="s">
        <v>140</v>
      </c>
      <c r="D43" s="6" t="s">
        <v>16</v>
      </c>
      <c r="E43" s="6" t="s">
        <v>134</v>
      </c>
      <c r="F43" s="3" t="s">
        <v>141</v>
      </c>
      <c r="G43" s="3" t="s">
        <v>19</v>
      </c>
      <c r="H43" s="3" t="s">
        <v>20</v>
      </c>
      <c r="I43" s="13" t="s">
        <v>37</v>
      </c>
      <c r="J43" s="7" t="s">
        <v>21</v>
      </c>
      <c r="K43" s="9" t="s">
        <v>650</v>
      </c>
      <c r="L43" s="8" t="s">
        <v>909</v>
      </c>
    </row>
    <row r="44" spans="1:12" x14ac:dyDescent="0.3">
      <c r="A44" s="3" t="s">
        <v>142</v>
      </c>
      <c r="B44" s="4" t="s">
        <v>143</v>
      </c>
      <c r="C44" s="5" t="s">
        <v>144</v>
      </c>
      <c r="D44" s="6" t="s">
        <v>16</v>
      </c>
      <c r="E44" s="6" t="s">
        <v>72</v>
      </c>
      <c r="F44" s="3" t="s">
        <v>613</v>
      </c>
      <c r="G44" s="5" t="s">
        <v>57</v>
      </c>
      <c r="H44" s="3" t="s">
        <v>58</v>
      </c>
      <c r="I44" s="7" t="s">
        <v>21</v>
      </c>
      <c r="J44" s="7" t="s">
        <v>21</v>
      </c>
      <c r="K44" s="8"/>
      <c r="L44" s="8" t="s">
        <v>411</v>
      </c>
    </row>
    <row r="45" spans="1:12" x14ac:dyDescent="0.3">
      <c r="A45" s="3" t="s">
        <v>142</v>
      </c>
      <c r="B45" s="4" t="s">
        <v>145</v>
      </c>
      <c r="C45" s="5" t="s">
        <v>146</v>
      </c>
      <c r="D45" s="6" t="s">
        <v>16</v>
      </c>
      <c r="E45" s="6" t="s">
        <v>72</v>
      </c>
      <c r="F45" s="3" t="s">
        <v>147</v>
      </c>
      <c r="G45" s="3" t="s">
        <v>19</v>
      </c>
      <c r="H45" s="3" t="s">
        <v>20</v>
      </c>
      <c r="I45" s="7" t="s">
        <v>21</v>
      </c>
      <c r="J45" s="7" t="s">
        <v>21</v>
      </c>
      <c r="K45" s="8"/>
      <c r="L45" s="8"/>
    </row>
    <row r="46" spans="1:12" ht="15" customHeight="1" x14ac:dyDescent="0.3">
      <c r="A46" s="3" t="s">
        <v>142</v>
      </c>
      <c r="B46" s="4" t="s">
        <v>148</v>
      </c>
      <c r="C46" s="5" t="s">
        <v>149</v>
      </c>
      <c r="D46" s="6" t="s">
        <v>16</v>
      </c>
      <c r="E46" s="6" t="s">
        <v>17</v>
      </c>
      <c r="F46" s="3" t="s">
        <v>150</v>
      </c>
      <c r="G46" s="3" t="s">
        <v>19</v>
      </c>
      <c r="H46" s="3" t="s">
        <v>20</v>
      </c>
      <c r="I46" s="13" t="s">
        <v>37</v>
      </c>
      <c r="J46" s="7" t="s">
        <v>21</v>
      </c>
      <c r="K46" s="9" t="s">
        <v>644</v>
      </c>
      <c r="L46" s="8" t="s">
        <v>411</v>
      </c>
    </row>
    <row r="47" spans="1:12" x14ac:dyDescent="0.3">
      <c r="A47" s="3" t="s">
        <v>142</v>
      </c>
      <c r="B47" s="4" t="s">
        <v>151</v>
      </c>
      <c r="C47" s="5" t="s">
        <v>152</v>
      </c>
      <c r="D47" s="6" t="s">
        <v>16</v>
      </c>
      <c r="E47" s="6" t="s">
        <v>72</v>
      </c>
      <c r="F47" s="5"/>
      <c r="G47" s="5" t="s">
        <v>57</v>
      </c>
      <c r="H47" s="3" t="s">
        <v>45</v>
      </c>
      <c r="I47" s="7" t="s">
        <v>21</v>
      </c>
      <c r="J47" s="7" t="s">
        <v>21</v>
      </c>
      <c r="K47" s="8" t="s">
        <v>645</v>
      </c>
      <c r="L47" s="8"/>
    </row>
    <row r="48" spans="1:12" x14ac:dyDescent="0.3">
      <c r="A48" s="3" t="s">
        <v>142</v>
      </c>
      <c r="B48" s="4" t="s">
        <v>153</v>
      </c>
      <c r="C48" s="5" t="s">
        <v>154</v>
      </c>
      <c r="D48" s="6" t="s">
        <v>16</v>
      </c>
      <c r="E48" s="6" t="s">
        <v>17</v>
      </c>
      <c r="F48" s="3" t="s">
        <v>155</v>
      </c>
      <c r="G48" s="3" t="s">
        <v>19</v>
      </c>
      <c r="H48" s="3" t="s">
        <v>20</v>
      </c>
      <c r="I48" s="7" t="s">
        <v>21</v>
      </c>
      <c r="J48" s="28" t="s">
        <v>578</v>
      </c>
      <c r="K48" s="8" t="s">
        <v>646</v>
      </c>
      <c r="L48" s="8" t="s">
        <v>411</v>
      </c>
    </row>
    <row r="49" spans="1:12" ht="43.95" customHeight="1" x14ac:dyDescent="0.3">
      <c r="A49" s="3" t="s">
        <v>142</v>
      </c>
      <c r="B49" s="4" t="s">
        <v>157</v>
      </c>
      <c r="C49" s="5" t="s">
        <v>158</v>
      </c>
      <c r="D49" s="6" t="s">
        <v>25</v>
      </c>
      <c r="E49" s="6" t="s">
        <v>26</v>
      </c>
      <c r="F49" s="3" t="s">
        <v>159</v>
      </c>
      <c r="G49" s="3" t="s">
        <v>19</v>
      </c>
      <c r="H49" s="3" t="s">
        <v>20</v>
      </c>
      <c r="I49" s="13" t="s">
        <v>37</v>
      </c>
      <c r="J49" s="28" t="s">
        <v>578</v>
      </c>
      <c r="K49" s="9" t="s">
        <v>649</v>
      </c>
      <c r="L49" s="8" t="s">
        <v>916</v>
      </c>
    </row>
    <row r="50" spans="1:12" x14ac:dyDescent="0.3">
      <c r="A50" s="3" t="s">
        <v>142</v>
      </c>
      <c r="B50" s="4" t="s">
        <v>160</v>
      </c>
      <c r="C50" s="5" t="s">
        <v>161</v>
      </c>
      <c r="D50" s="6" t="s">
        <v>16</v>
      </c>
      <c r="E50" s="6" t="s">
        <v>162</v>
      </c>
      <c r="F50" s="3" t="s">
        <v>612</v>
      </c>
      <c r="G50" s="3" t="s">
        <v>19</v>
      </c>
      <c r="H50" s="3" t="s">
        <v>45</v>
      </c>
      <c r="I50" s="7" t="s">
        <v>21</v>
      </c>
      <c r="J50" s="28" t="s">
        <v>578</v>
      </c>
      <c r="K50" s="8" t="s">
        <v>647</v>
      </c>
      <c r="L50" s="8"/>
    </row>
    <row r="51" spans="1:12" x14ac:dyDescent="0.3">
      <c r="A51" s="3" t="s">
        <v>142</v>
      </c>
      <c r="B51" s="4" t="s">
        <v>163</v>
      </c>
      <c r="C51" s="5" t="s">
        <v>164</v>
      </c>
      <c r="D51" s="6" t="s">
        <v>16</v>
      </c>
      <c r="E51" s="6" t="s">
        <v>72</v>
      </c>
      <c r="F51" s="3" t="s">
        <v>165</v>
      </c>
      <c r="G51" s="3" t="s">
        <v>19</v>
      </c>
      <c r="H51" s="3" t="s">
        <v>20</v>
      </c>
      <c r="I51" s="13" t="s">
        <v>37</v>
      </c>
      <c r="J51" s="7" t="s">
        <v>21</v>
      </c>
      <c r="K51" s="8" t="s">
        <v>648</v>
      </c>
      <c r="L51" s="8" t="s">
        <v>202</v>
      </c>
    </row>
    <row r="52" spans="1:12" x14ac:dyDescent="0.3">
      <c r="A52" s="3" t="s">
        <v>142</v>
      </c>
      <c r="B52" s="4" t="s">
        <v>166</v>
      </c>
      <c r="C52" s="5" t="s">
        <v>167</v>
      </c>
      <c r="D52" s="6" t="s">
        <v>16</v>
      </c>
      <c r="E52" s="6" t="s">
        <v>41</v>
      </c>
      <c r="F52" s="3"/>
      <c r="G52" s="3" t="s">
        <v>19</v>
      </c>
      <c r="H52" s="3" t="s">
        <v>45</v>
      </c>
      <c r="I52" s="11" t="s">
        <v>32</v>
      </c>
      <c r="J52" s="7" t="s">
        <v>21</v>
      </c>
      <c r="K52" s="8" t="s">
        <v>651</v>
      </c>
      <c r="L52" s="8"/>
    </row>
    <row r="53" spans="1:12" x14ac:dyDescent="0.3">
      <c r="A53" s="3" t="s">
        <v>142</v>
      </c>
      <c r="B53" s="4" t="s">
        <v>168</v>
      </c>
      <c r="C53" s="5" t="s">
        <v>169</v>
      </c>
      <c r="D53" s="6" t="s">
        <v>16</v>
      </c>
      <c r="E53" s="6" t="s">
        <v>41</v>
      </c>
      <c r="F53" s="5"/>
      <c r="G53" s="3" t="s">
        <v>19</v>
      </c>
      <c r="H53" s="3" t="s">
        <v>45</v>
      </c>
      <c r="I53" s="11" t="s">
        <v>32</v>
      </c>
      <c r="J53" s="7" t="s">
        <v>21</v>
      </c>
      <c r="K53" s="8" t="s">
        <v>652</v>
      </c>
      <c r="L53" s="8"/>
    </row>
    <row r="54" spans="1:12" ht="28.95" customHeight="1" x14ac:dyDescent="0.3">
      <c r="A54" s="3" t="s">
        <v>142</v>
      </c>
      <c r="B54" s="4" t="s">
        <v>170</v>
      </c>
      <c r="C54" s="5" t="s">
        <v>171</v>
      </c>
      <c r="D54" s="6" t="s">
        <v>16</v>
      </c>
      <c r="E54" s="6" t="s">
        <v>172</v>
      </c>
      <c r="F54" s="3" t="s">
        <v>173</v>
      </c>
      <c r="G54" s="3" t="s">
        <v>19</v>
      </c>
      <c r="H54" s="3" t="s">
        <v>20</v>
      </c>
      <c r="I54" s="13" t="s">
        <v>37</v>
      </c>
      <c r="J54" s="7" t="s">
        <v>21</v>
      </c>
      <c r="K54" s="9" t="s">
        <v>653</v>
      </c>
      <c r="L54" s="8" t="s">
        <v>915</v>
      </c>
    </row>
    <row r="55" spans="1:12" ht="28.95" customHeight="1" x14ac:dyDescent="0.3">
      <c r="A55" s="3" t="s">
        <v>142</v>
      </c>
      <c r="B55" s="4" t="s">
        <v>174</v>
      </c>
      <c r="C55" s="5" t="s">
        <v>175</v>
      </c>
      <c r="D55" s="6" t="s">
        <v>16</v>
      </c>
      <c r="E55" s="6" t="s">
        <v>41</v>
      </c>
      <c r="F55" s="5" t="s">
        <v>176</v>
      </c>
      <c r="G55" s="3" t="s">
        <v>19</v>
      </c>
      <c r="H55" s="3" t="s">
        <v>20</v>
      </c>
      <c r="I55" s="13" t="s">
        <v>37</v>
      </c>
      <c r="J55" s="7" t="s">
        <v>21</v>
      </c>
      <c r="K55" s="9" t="s">
        <v>654</v>
      </c>
      <c r="L55" s="8" t="s">
        <v>916</v>
      </c>
    </row>
    <row r="56" spans="1:12" ht="29.4" customHeight="1" x14ac:dyDescent="0.3">
      <c r="A56" s="3" t="s">
        <v>142</v>
      </c>
      <c r="B56" s="4" t="s">
        <v>177</v>
      </c>
      <c r="C56" s="5" t="s">
        <v>178</v>
      </c>
      <c r="D56" s="6" t="s">
        <v>16</v>
      </c>
      <c r="E56" s="6" t="s">
        <v>172</v>
      </c>
      <c r="F56" s="3" t="s">
        <v>179</v>
      </c>
      <c r="G56" s="3" t="s">
        <v>19</v>
      </c>
      <c r="H56" s="3" t="s">
        <v>20</v>
      </c>
      <c r="I56" s="11" t="s">
        <v>32</v>
      </c>
      <c r="J56" s="7" t="s">
        <v>21</v>
      </c>
      <c r="K56" s="9" t="s">
        <v>637</v>
      </c>
      <c r="L56" s="8" t="s">
        <v>916</v>
      </c>
    </row>
    <row r="57" spans="1:12" ht="16.5" customHeight="1" x14ac:dyDescent="0.3">
      <c r="A57" s="3" t="s">
        <v>142</v>
      </c>
      <c r="B57" s="4" t="s">
        <v>181</v>
      </c>
      <c r="C57" s="5" t="s">
        <v>182</v>
      </c>
      <c r="D57" s="6" t="s">
        <v>16</v>
      </c>
      <c r="E57" s="6" t="s">
        <v>41</v>
      </c>
      <c r="F57" s="5"/>
      <c r="G57" s="3" t="s">
        <v>19</v>
      </c>
      <c r="H57" s="3" t="s">
        <v>45</v>
      </c>
      <c r="I57" s="13" t="s">
        <v>37</v>
      </c>
      <c r="J57" s="7" t="s">
        <v>21</v>
      </c>
      <c r="K57" s="9" t="s">
        <v>651</v>
      </c>
      <c r="L57" s="8"/>
    </row>
    <row r="58" spans="1:12" ht="31.95" customHeight="1" x14ac:dyDescent="0.3">
      <c r="A58" s="3" t="s">
        <v>142</v>
      </c>
      <c r="B58" s="4" t="s">
        <v>183</v>
      </c>
      <c r="C58" s="5" t="s">
        <v>184</v>
      </c>
      <c r="D58" s="6" t="s">
        <v>25</v>
      </c>
      <c r="E58" s="6" t="s">
        <v>41</v>
      </c>
      <c r="F58" s="5"/>
      <c r="G58" s="5" t="s">
        <v>19</v>
      </c>
      <c r="H58" s="3" t="s">
        <v>45</v>
      </c>
      <c r="I58" s="11" t="s">
        <v>32</v>
      </c>
      <c r="J58" s="7" t="s">
        <v>21</v>
      </c>
      <c r="K58" s="9" t="s">
        <v>655</v>
      </c>
      <c r="L58" s="8"/>
    </row>
    <row r="59" spans="1:12" x14ac:dyDescent="0.3">
      <c r="A59" s="3" t="s">
        <v>142</v>
      </c>
      <c r="B59" s="4" t="s">
        <v>185</v>
      </c>
      <c r="C59" s="5" t="s">
        <v>186</v>
      </c>
      <c r="D59" s="6" t="s">
        <v>16</v>
      </c>
      <c r="E59" s="6" t="s">
        <v>17</v>
      </c>
      <c r="F59" s="5"/>
      <c r="G59" s="5" t="s">
        <v>57</v>
      </c>
      <c r="H59" s="3" t="s">
        <v>45</v>
      </c>
      <c r="I59" s="7" t="s">
        <v>21</v>
      </c>
      <c r="J59" s="7" t="s">
        <v>21</v>
      </c>
      <c r="K59" s="8" t="s">
        <v>656</v>
      </c>
      <c r="L59" s="8"/>
    </row>
    <row r="60" spans="1:12" x14ac:dyDescent="0.3">
      <c r="A60" s="3" t="s">
        <v>142</v>
      </c>
      <c r="B60" s="4" t="s">
        <v>187</v>
      </c>
      <c r="C60" s="5" t="s">
        <v>188</v>
      </c>
      <c r="D60" s="6" t="s">
        <v>16</v>
      </c>
      <c r="E60" s="6" t="s">
        <v>17</v>
      </c>
      <c r="F60" s="3" t="s">
        <v>189</v>
      </c>
      <c r="G60" s="3" t="s">
        <v>19</v>
      </c>
      <c r="H60" s="3" t="s">
        <v>20</v>
      </c>
      <c r="I60" s="7" t="s">
        <v>21</v>
      </c>
      <c r="J60" s="7" t="s">
        <v>21</v>
      </c>
      <c r="K60" s="8" t="s">
        <v>627</v>
      </c>
      <c r="L60" s="8" t="s">
        <v>22</v>
      </c>
    </row>
    <row r="61" spans="1:12" x14ac:dyDescent="0.3">
      <c r="A61" s="3" t="s">
        <v>142</v>
      </c>
      <c r="B61" s="4" t="s">
        <v>190</v>
      </c>
      <c r="C61" s="5" t="s">
        <v>191</v>
      </c>
      <c r="D61" s="6" t="s">
        <v>16</v>
      </c>
      <c r="E61" s="6" t="s">
        <v>72</v>
      </c>
      <c r="F61" s="3" t="s">
        <v>192</v>
      </c>
      <c r="G61" s="3" t="s">
        <v>57</v>
      </c>
      <c r="H61" s="3" t="s">
        <v>58</v>
      </c>
      <c r="I61" s="7" t="s">
        <v>21</v>
      </c>
      <c r="J61" s="7" t="s">
        <v>21</v>
      </c>
      <c r="K61" s="29" t="s">
        <v>657</v>
      </c>
      <c r="L61" s="8"/>
    </row>
    <row r="62" spans="1:12" ht="27.6" x14ac:dyDescent="0.3">
      <c r="A62" s="3" t="s">
        <v>142</v>
      </c>
      <c r="B62" s="4" t="s">
        <v>193</v>
      </c>
      <c r="C62" s="5" t="s">
        <v>194</v>
      </c>
      <c r="D62" s="6" t="s">
        <v>16</v>
      </c>
      <c r="E62" s="6" t="s">
        <v>195</v>
      </c>
      <c r="F62" s="3" t="s">
        <v>196</v>
      </c>
      <c r="G62" s="3" t="s">
        <v>57</v>
      </c>
      <c r="H62" s="3" t="s">
        <v>58</v>
      </c>
      <c r="I62" s="7" t="s">
        <v>21</v>
      </c>
      <c r="J62" s="28" t="s">
        <v>578</v>
      </c>
      <c r="K62" s="9" t="s">
        <v>658</v>
      </c>
      <c r="L62" s="8" t="s">
        <v>22</v>
      </c>
    </row>
    <row r="63" spans="1:12" ht="18" customHeight="1" x14ac:dyDescent="0.3">
      <c r="A63" s="3" t="s">
        <v>142</v>
      </c>
      <c r="B63" s="4" t="s">
        <v>197</v>
      </c>
      <c r="C63" s="5" t="s">
        <v>198</v>
      </c>
      <c r="D63" s="6" t="s">
        <v>16</v>
      </c>
      <c r="E63" s="6" t="s">
        <v>17</v>
      </c>
      <c r="F63" s="5"/>
      <c r="G63" s="5" t="s">
        <v>19</v>
      </c>
      <c r="H63" s="3" t="s">
        <v>45</v>
      </c>
      <c r="I63" s="13" t="s">
        <v>37</v>
      </c>
      <c r="J63" s="7" t="s">
        <v>21</v>
      </c>
      <c r="K63" s="9" t="s">
        <v>659</v>
      </c>
      <c r="L63" s="8"/>
    </row>
    <row r="64" spans="1:12" ht="27.6" x14ac:dyDescent="0.3">
      <c r="A64" s="3" t="s">
        <v>142</v>
      </c>
      <c r="B64" s="4" t="s">
        <v>199</v>
      </c>
      <c r="C64" s="5" t="s">
        <v>200</v>
      </c>
      <c r="D64" s="6" t="s">
        <v>16</v>
      </c>
      <c r="E64" s="6" t="s">
        <v>26</v>
      </c>
      <c r="F64" s="3" t="s">
        <v>201</v>
      </c>
      <c r="G64" s="3" t="s">
        <v>19</v>
      </c>
      <c r="H64" s="3" t="s">
        <v>20</v>
      </c>
      <c r="I64" s="13" t="s">
        <v>37</v>
      </c>
      <c r="J64" s="7" t="s">
        <v>21</v>
      </c>
      <c r="K64" s="9" t="s">
        <v>660</v>
      </c>
      <c r="L64" s="8" t="s">
        <v>917</v>
      </c>
    </row>
    <row r="65" spans="1:12" x14ac:dyDescent="0.3">
      <c r="A65" s="3" t="s">
        <v>142</v>
      </c>
      <c r="B65" s="4" t="s">
        <v>203</v>
      </c>
      <c r="C65" s="5" t="s">
        <v>204</v>
      </c>
      <c r="D65" s="6" t="s">
        <v>16</v>
      </c>
      <c r="E65" s="6" t="s">
        <v>195</v>
      </c>
      <c r="F65" s="5"/>
      <c r="G65" s="5" t="s">
        <v>57</v>
      </c>
      <c r="H65" s="3" t="s">
        <v>45</v>
      </c>
      <c r="I65" s="7" t="s">
        <v>21</v>
      </c>
      <c r="J65" s="7" t="s">
        <v>21</v>
      </c>
      <c r="K65" s="8" t="s">
        <v>661</v>
      </c>
      <c r="L65" s="8"/>
    </row>
    <row r="66" spans="1:12" ht="27.6" x14ac:dyDescent="0.3">
      <c r="A66" s="3" t="s">
        <v>142</v>
      </c>
      <c r="B66" s="4" t="s">
        <v>205</v>
      </c>
      <c r="C66" s="5" t="s">
        <v>206</v>
      </c>
      <c r="D66" s="6" t="s">
        <v>16</v>
      </c>
      <c r="E66" s="6" t="s">
        <v>195</v>
      </c>
      <c r="F66" s="3" t="s">
        <v>207</v>
      </c>
      <c r="G66" s="3" t="s">
        <v>19</v>
      </c>
      <c r="H66" s="3" t="s">
        <v>20</v>
      </c>
      <c r="I66" s="13" t="s">
        <v>37</v>
      </c>
      <c r="J66" s="28" t="s">
        <v>578</v>
      </c>
      <c r="K66" s="9" t="s">
        <v>662</v>
      </c>
      <c r="L66" s="8" t="s">
        <v>914</v>
      </c>
    </row>
    <row r="67" spans="1:12" ht="27.75" customHeight="1" x14ac:dyDescent="0.3">
      <c r="A67" s="3" t="s">
        <v>142</v>
      </c>
      <c r="B67" s="4" t="s">
        <v>208</v>
      </c>
      <c r="C67" s="5" t="s">
        <v>209</v>
      </c>
      <c r="D67" s="6" t="s">
        <v>16</v>
      </c>
      <c r="E67" s="6" t="s">
        <v>26</v>
      </c>
      <c r="F67" s="3" t="s">
        <v>210</v>
      </c>
      <c r="G67" s="3" t="s">
        <v>19</v>
      </c>
      <c r="H67" s="3" t="s">
        <v>20</v>
      </c>
      <c r="I67" s="13" t="s">
        <v>37</v>
      </c>
      <c r="J67" s="7" t="s">
        <v>21</v>
      </c>
      <c r="K67" s="9" t="s">
        <v>663</v>
      </c>
      <c r="L67" s="8" t="s">
        <v>909</v>
      </c>
    </row>
    <row r="68" spans="1:12" ht="25.2" customHeight="1" x14ac:dyDescent="0.3">
      <c r="A68" s="3" t="s">
        <v>142</v>
      </c>
      <c r="B68" s="4" t="s">
        <v>211</v>
      </c>
      <c r="C68" s="5" t="s">
        <v>212</v>
      </c>
      <c r="D68" s="6" t="s">
        <v>16</v>
      </c>
      <c r="E68" s="6" t="s">
        <v>134</v>
      </c>
      <c r="F68" s="3" t="s">
        <v>213</v>
      </c>
      <c r="G68" s="3" t="s">
        <v>19</v>
      </c>
      <c r="H68" s="3" t="s">
        <v>20</v>
      </c>
      <c r="I68" s="11" t="s">
        <v>32</v>
      </c>
      <c r="J68" s="28" t="s">
        <v>578</v>
      </c>
      <c r="K68" s="9" t="s">
        <v>664</v>
      </c>
      <c r="L68" s="8" t="s">
        <v>914</v>
      </c>
    </row>
    <row r="69" spans="1:12" ht="26.25" customHeight="1" x14ac:dyDescent="0.3">
      <c r="A69" s="3" t="s">
        <v>142</v>
      </c>
      <c r="B69" s="4" t="s">
        <v>214</v>
      </c>
      <c r="C69" s="5" t="s">
        <v>215</v>
      </c>
      <c r="D69" s="6" t="s">
        <v>16</v>
      </c>
      <c r="E69" s="6" t="s">
        <v>134</v>
      </c>
      <c r="F69" s="3" t="s">
        <v>216</v>
      </c>
      <c r="G69" s="3" t="s">
        <v>19</v>
      </c>
      <c r="H69" s="3" t="s">
        <v>20</v>
      </c>
      <c r="I69" s="11" t="s">
        <v>32</v>
      </c>
      <c r="J69" s="7" t="s">
        <v>21</v>
      </c>
      <c r="K69" s="9" t="s">
        <v>665</v>
      </c>
      <c r="L69" s="8" t="s">
        <v>914</v>
      </c>
    </row>
    <row r="70" spans="1:12" x14ac:dyDescent="0.3">
      <c r="A70" s="3" t="s">
        <v>217</v>
      </c>
      <c r="B70" s="4" t="s">
        <v>218</v>
      </c>
      <c r="C70" s="5" t="s">
        <v>219</v>
      </c>
      <c r="D70" s="6" t="s">
        <v>16</v>
      </c>
      <c r="E70" s="6" t="s">
        <v>41</v>
      </c>
      <c r="F70" s="5"/>
      <c r="G70" s="3" t="s">
        <v>19</v>
      </c>
      <c r="H70" s="3" t="s">
        <v>45</v>
      </c>
      <c r="I70" s="13" t="s">
        <v>37</v>
      </c>
      <c r="J70" s="7" t="s">
        <v>21</v>
      </c>
      <c r="K70" s="8" t="s">
        <v>648</v>
      </c>
      <c r="L70" s="8"/>
    </row>
    <row r="71" spans="1:12" ht="25.5" customHeight="1" x14ac:dyDescent="0.3">
      <c r="A71" s="3" t="s">
        <v>217</v>
      </c>
      <c r="B71" s="4" t="s">
        <v>220</v>
      </c>
      <c r="C71" s="5" t="s">
        <v>221</v>
      </c>
      <c r="D71" s="6" t="s">
        <v>16</v>
      </c>
      <c r="E71" s="6" t="s">
        <v>30</v>
      </c>
      <c r="F71" s="3" t="s">
        <v>222</v>
      </c>
      <c r="G71" s="3" t="s">
        <v>19</v>
      </c>
      <c r="H71" s="3" t="s">
        <v>20</v>
      </c>
      <c r="I71" s="11" t="s">
        <v>32</v>
      </c>
      <c r="J71" s="28" t="s">
        <v>578</v>
      </c>
      <c r="K71" s="9" t="s">
        <v>666</v>
      </c>
      <c r="L71" s="8" t="s">
        <v>918</v>
      </c>
    </row>
    <row r="72" spans="1:12" ht="27.6" x14ac:dyDescent="0.3">
      <c r="A72" s="3" t="s">
        <v>223</v>
      </c>
      <c r="B72" s="4" t="s">
        <v>224</v>
      </c>
      <c r="C72" s="5" t="s">
        <v>225</v>
      </c>
      <c r="D72" s="6" t="s">
        <v>16</v>
      </c>
      <c r="E72" s="6" t="s">
        <v>226</v>
      </c>
      <c r="F72" s="3" t="s">
        <v>227</v>
      </c>
      <c r="G72" s="3" t="s">
        <v>19</v>
      </c>
      <c r="H72" s="3" t="s">
        <v>20</v>
      </c>
      <c r="I72" s="13" t="s">
        <v>37</v>
      </c>
      <c r="J72" s="7" t="s">
        <v>21</v>
      </c>
      <c r="K72" s="9" t="s">
        <v>667</v>
      </c>
      <c r="L72" s="8"/>
    </row>
    <row r="73" spans="1:12" x14ac:dyDescent="0.3">
      <c r="A73" s="3" t="s">
        <v>223</v>
      </c>
      <c r="B73" s="4" t="s">
        <v>228</v>
      </c>
      <c r="C73" s="5" t="s">
        <v>229</v>
      </c>
      <c r="D73" s="6" t="s">
        <v>16</v>
      </c>
      <c r="E73" s="6" t="s">
        <v>230</v>
      </c>
      <c r="F73" s="3" t="s">
        <v>231</v>
      </c>
      <c r="G73" s="3" t="s">
        <v>19</v>
      </c>
      <c r="H73" s="3" t="s">
        <v>20</v>
      </c>
      <c r="I73" s="11" t="s">
        <v>32</v>
      </c>
      <c r="J73" s="7" t="s">
        <v>21</v>
      </c>
      <c r="K73" s="9" t="s">
        <v>668</v>
      </c>
      <c r="L73" s="8" t="s">
        <v>913</v>
      </c>
    </row>
    <row r="74" spans="1:12" x14ac:dyDescent="0.3">
      <c r="A74" s="3" t="s">
        <v>223</v>
      </c>
      <c r="B74" s="4" t="s">
        <v>232</v>
      </c>
      <c r="C74" s="5" t="s">
        <v>233</v>
      </c>
      <c r="D74" s="6" t="s">
        <v>16</v>
      </c>
      <c r="E74" s="6" t="s">
        <v>230</v>
      </c>
      <c r="F74" s="3"/>
      <c r="G74" s="3" t="s">
        <v>19</v>
      </c>
      <c r="H74" s="3" t="s">
        <v>45</v>
      </c>
      <c r="I74" s="11" t="s">
        <v>32</v>
      </c>
      <c r="J74" s="7" t="s">
        <v>21</v>
      </c>
      <c r="K74" s="9" t="s">
        <v>652</v>
      </c>
      <c r="L74" s="8"/>
    </row>
    <row r="75" spans="1:12" x14ac:dyDescent="0.3">
      <c r="A75" s="3" t="s">
        <v>223</v>
      </c>
      <c r="B75" s="4" t="s">
        <v>235</v>
      </c>
      <c r="C75" s="5" t="s">
        <v>236</v>
      </c>
      <c r="D75" s="6" t="s">
        <v>16</v>
      </c>
      <c r="E75" s="6" t="s">
        <v>226</v>
      </c>
      <c r="F75" s="5"/>
      <c r="G75" s="3" t="s">
        <v>19</v>
      </c>
      <c r="H75" s="3" t="s">
        <v>45</v>
      </c>
      <c r="I75" s="13" t="s">
        <v>37</v>
      </c>
      <c r="J75" s="7" t="s">
        <v>21</v>
      </c>
      <c r="K75" s="8" t="s">
        <v>669</v>
      </c>
      <c r="L75" s="8"/>
    </row>
    <row r="76" spans="1:12" x14ac:dyDescent="0.3">
      <c r="A76" s="3" t="s">
        <v>223</v>
      </c>
      <c r="B76" s="4" t="s">
        <v>237</v>
      </c>
      <c r="C76" s="5" t="s">
        <v>238</v>
      </c>
      <c r="D76" s="6" t="s">
        <v>16</v>
      </c>
      <c r="E76" s="6" t="s">
        <v>41</v>
      </c>
      <c r="F76" s="5"/>
      <c r="G76" s="3" t="s">
        <v>19</v>
      </c>
      <c r="H76" s="3" t="s">
        <v>45</v>
      </c>
      <c r="I76" s="11" t="s">
        <v>32</v>
      </c>
      <c r="J76" s="7" t="s">
        <v>21</v>
      </c>
      <c r="K76" s="8" t="s">
        <v>648</v>
      </c>
      <c r="L76" s="8"/>
    </row>
    <row r="77" spans="1:12" ht="27" customHeight="1" x14ac:dyDescent="0.3">
      <c r="A77" s="3" t="s">
        <v>223</v>
      </c>
      <c r="B77" s="4" t="s">
        <v>239</v>
      </c>
      <c r="C77" s="5" t="s">
        <v>240</v>
      </c>
      <c r="D77" s="6" t="s">
        <v>16</v>
      </c>
      <c r="E77" s="6" t="s">
        <v>172</v>
      </c>
      <c r="F77" s="3" t="s">
        <v>241</v>
      </c>
      <c r="G77" s="3" t="s">
        <v>19</v>
      </c>
      <c r="H77" s="3" t="s">
        <v>20</v>
      </c>
      <c r="I77" s="11" t="s">
        <v>32</v>
      </c>
      <c r="J77" s="7" t="s">
        <v>21</v>
      </c>
      <c r="K77" s="9" t="s">
        <v>670</v>
      </c>
      <c r="L77" s="8" t="s">
        <v>919</v>
      </c>
    </row>
    <row r="78" spans="1:12" x14ac:dyDescent="0.3">
      <c r="A78" s="3" t="s">
        <v>223</v>
      </c>
      <c r="B78" s="4" t="s">
        <v>242</v>
      </c>
      <c r="C78" s="5" t="s">
        <v>243</v>
      </c>
      <c r="D78" s="6" t="s">
        <v>16</v>
      </c>
      <c r="E78" s="6" t="s">
        <v>226</v>
      </c>
      <c r="F78" s="3" t="s">
        <v>244</v>
      </c>
      <c r="G78" s="3" t="s">
        <v>19</v>
      </c>
      <c r="H78" s="3" t="s">
        <v>20</v>
      </c>
      <c r="I78" s="13" t="s">
        <v>37</v>
      </c>
      <c r="J78" s="7" t="s">
        <v>21</v>
      </c>
      <c r="K78" s="8" t="s">
        <v>671</v>
      </c>
      <c r="L78" s="8" t="s">
        <v>22</v>
      </c>
    </row>
    <row r="79" spans="1:12" ht="27.6" x14ac:dyDescent="0.3">
      <c r="A79" s="3" t="s">
        <v>223</v>
      </c>
      <c r="B79" s="4" t="s">
        <v>245</v>
      </c>
      <c r="C79" s="5" t="s">
        <v>246</v>
      </c>
      <c r="D79" s="6" t="s">
        <v>16</v>
      </c>
      <c r="E79" s="6" t="s">
        <v>247</v>
      </c>
      <c r="F79" s="3" t="s">
        <v>248</v>
      </c>
      <c r="G79" s="3" t="s">
        <v>19</v>
      </c>
      <c r="H79" s="3" t="s">
        <v>20</v>
      </c>
      <c r="I79" s="13" t="s">
        <v>37</v>
      </c>
      <c r="J79" s="28" t="s">
        <v>578</v>
      </c>
      <c r="K79" s="9" t="s">
        <v>672</v>
      </c>
      <c r="L79" s="8" t="s">
        <v>22</v>
      </c>
    </row>
    <row r="80" spans="1:12" ht="28.2" customHeight="1" x14ac:dyDescent="0.3">
      <c r="A80" s="3" t="s">
        <v>223</v>
      </c>
      <c r="B80" s="4" t="s">
        <v>249</v>
      </c>
      <c r="C80" s="5" t="s">
        <v>250</v>
      </c>
      <c r="D80" s="6" t="s">
        <v>25</v>
      </c>
      <c r="E80" s="6" t="s">
        <v>247</v>
      </c>
      <c r="F80" s="3" t="s">
        <v>251</v>
      </c>
      <c r="G80" s="3" t="s">
        <v>19</v>
      </c>
      <c r="H80" s="3" t="s">
        <v>20</v>
      </c>
      <c r="I80" s="13" t="s">
        <v>37</v>
      </c>
      <c r="J80" s="7" t="s">
        <v>21</v>
      </c>
      <c r="K80" s="9" t="s">
        <v>673</v>
      </c>
      <c r="L80" s="8"/>
    </row>
    <row r="81" spans="1:12" ht="27.6" x14ac:dyDescent="0.3">
      <c r="A81" s="3" t="s">
        <v>223</v>
      </c>
      <c r="B81" s="4" t="s">
        <v>252</v>
      </c>
      <c r="C81" s="5" t="s">
        <v>253</v>
      </c>
      <c r="D81" s="6" t="s">
        <v>16</v>
      </c>
      <c r="E81" s="6" t="s">
        <v>254</v>
      </c>
      <c r="F81" s="3" t="s">
        <v>255</v>
      </c>
      <c r="G81" s="3" t="s">
        <v>19</v>
      </c>
      <c r="H81" s="3" t="s">
        <v>20</v>
      </c>
      <c r="I81" s="13" t="s">
        <v>37</v>
      </c>
      <c r="J81" s="28" t="s">
        <v>578</v>
      </c>
      <c r="K81" s="9" t="s">
        <v>675</v>
      </c>
      <c r="L81" s="8" t="s">
        <v>22</v>
      </c>
    </row>
    <row r="82" spans="1:12" ht="26.4" customHeight="1" x14ac:dyDescent="0.3">
      <c r="A82" s="3" t="s">
        <v>223</v>
      </c>
      <c r="B82" s="4" t="s">
        <v>256</v>
      </c>
      <c r="C82" s="5" t="s">
        <v>257</v>
      </c>
      <c r="D82" s="6" t="s">
        <v>16</v>
      </c>
      <c r="E82" s="6" t="s">
        <v>258</v>
      </c>
      <c r="F82" s="3" t="s">
        <v>259</v>
      </c>
      <c r="G82" s="3" t="s">
        <v>19</v>
      </c>
      <c r="H82" s="3" t="s">
        <v>20</v>
      </c>
      <c r="I82" s="11" t="s">
        <v>32</v>
      </c>
      <c r="J82" s="7" t="s">
        <v>21</v>
      </c>
      <c r="K82" s="9" t="s">
        <v>674</v>
      </c>
      <c r="L82" s="8" t="s">
        <v>921</v>
      </c>
    </row>
    <row r="83" spans="1:12" ht="27" customHeight="1" x14ac:dyDescent="0.3">
      <c r="A83" s="3" t="s">
        <v>223</v>
      </c>
      <c r="B83" s="4" t="s">
        <v>260</v>
      </c>
      <c r="C83" s="5" t="s">
        <v>261</v>
      </c>
      <c r="D83" s="6" t="s">
        <v>16</v>
      </c>
      <c r="E83" s="6" t="s">
        <v>258</v>
      </c>
      <c r="F83" s="3" t="s">
        <v>262</v>
      </c>
      <c r="G83" s="3" t="s">
        <v>19</v>
      </c>
      <c r="H83" s="3" t="s">
        <v>20</v>
      </c>
      <c r="I83" s="11" t="s">
        <v>32</v>
      </c>
      <c r="J83" s="7" t="s">
        <v>21</v>
      </c>
      <c r="K83" s="9" t="s">
        <v>676</v>
      </c>
      <c r="L83" s="8" t="s">
        <v>922</v>
      </c>
    </row>
    <row r="84" spans="1:12" x14ac:dyDescent="0.3">
      <c r="A84" s="3" t="s">
        <v>263</v>
      </c>
      <c r="B84" s="4" t="s">
        <v>264</v>
      </c>
      <c r="C84" s="5" t="s">
        <v>265</v>
      </c>
      <c r="D84" s="6" t="s">
        <v>16</v>
      </c>
      <c r="E84" s="6" t="s">
        <v>17</v>
      </c>
      <c r="F84" s="5"/>
      <c r="G84" s="12" t="s">
        <v>57</v>
      </c>
      <c r="H84" s="3" t="s">
        <v>45</v>
      </c>
      <c r="I84" s="7" t="s">
        <v>21</v>
      </c>
      <c r="J84" s="7" t="s">
        <v>21</v>
      </c>
      <c r="K84" s="8"/>
      <c r="L84" s="8"/>
    </row>
    <row r="85" spans="1:12" x14ac:dyDescent="0.3">
      <c r="A85" s="3" t="s">
        <v>263</v>
      </c>
      <c r="B85" s="4" t="s">
        <v>266</v>
      </c>
      <c r="C85" s="5" t="s">
        <v>267</v>
      </c>
      <c r="D85" s="6" t="s">
        <v>16</v>
      </c>
      <c r="E85" s="6" t="s">
        <v>17</v>
      </c>
      <c r="F85" s="12" t="s">
        <v>268</v>
      </c>
      <c r="G85" s="12" t="s">
        <v>57</v>
      </c>
      <c r="H85" s="3" t="s">
        <v>58</v>
      </c>
      <c r="I85" s="13" t="s">
        <v>37</v>
      </c>
      <c r="J85" s="7" t="s">
        <v>21</v>
      </c>
      <c r="K85" s="8"/>
      <c r="L85" s="8"/>
    </row>
    <row r="86" spans="1:12" x14ac:dyDescent="0.3">
      <c r="A86" s="3" t="s">
        <v>263</v>
      </c>
      <c r="B86" s="4" t="s">
        <v>269</v>
      </c>
      <c r="C86" s="5" t="s">
        <v>270</v>
      </c>
      <c r="D86" s="6" t="s">
        <v>16</v>
      </c>
      <c r="E86" s="6" t="s">
        <v>72</v>
      </c>
      <c r="F86" s="5"/>
      <c r="G86" s="12" t="s">
        <v>57</v>
      </c>
      <c r="H86" s="3" t="s">
        <v>45</v>
      </c>
      <c r="I86" s="7" t="s">
        <v>21</v>
      </c>
      <c r="J86" s="7" t="s">
        <v>21</v>
      </c>
      <c r="K86" s="8" t="s">
        <v>677</v>
      </c>
      <c r="L86" s="8"/>
    </row>
    <row r="87" spans="1:12" x14ac:dyDescent="0.3">
      <c r="A87" s="3" t="s">
        <v>263</v>
      </c>
      <c r="B87" s="4" t="s">
        <v>271</v>
      </c>
      <c r="C87" s="5" t="s">
        <v>272</v>
      </c>
      <c r="D87" s="6" t="s">
        <v>16</v>
      </c>
      <c r="E87" s="6" t="s">
        <v>17</v>
      </c>
      <c r="F87" s="5"/>
      <c r="G87" s="5" t="s">
        <v>57</v>
      </c>
      <c r="H87" s="3" t="s">
        <v>45</v>
      </c>
      <c r="I87" s="7" t="s">
        <v>21</v>
      </c>
      <c r="J87" s="7" t="s">
        <v>21</v>
      </c>
      <c r="K87" s="8" t="s">
        <v>648</v>
      </c>
      <c r="L87" s="8"/>
    </row>
    <row r="88" spans="1:12" x14ac:dyDescent="0.3">
      <c r="A88" s="3" t="s">
        <v>263</v>
      </c>
      <c r="B88" s="4" t="s">
        <v>273</v>
      </c>
      <c r="C88" s="5" t="s">
        <v>274</v>
      </c>
      <c r="D88" s="6" t="s">
        <v>16</v>
      </c>
      <c r="E88" s="6" t="s">
        <v>72</v>
      </c>
      <c r="F88" s="5"/>
      <c r="G88" s="5" t="s">
        <v>57</v>
      </c>
      <c r="H88" s="3" t="s">
        <v>45</v>
      </c>
      <c r="I88" s="7" t="s">
        <v>21</v>
      </c>
      <c r="J88" s="7" t="s">
        <v>21</v>
      </c>
      <c r="K88" s="3"/>
      <c r="L88" s="8"/>
    </row>
    <row r="89" spans="1:12" x14ac:dyDescent="0.3">
      <c r="A89" s="3" t="s">
        <v>263</v>
      </c>
      <c r="B89" s="4" t="s">
        <v>275</v>
      </c>
      <c r="C89" s="5" t="s">
        <v>276</v>
      </c>
      <c r="D89" s="6" t="s">
        <v>16</v>
      </c>
      <c r="E89" s="6" t="s">
        <v>17</v>
      </c>
      <c r="F89" s="5"/>
      <c r="G89" s="12" t="s">
        <v>57</v>
      </c>
      <c r="H89" s="3" t="s">
        <v>45</v>
      </c>
      <c r="I89" s="7" t="s">
        <v>21</v>
      </c>
      <c r="J89" s="7" t="s">
        <v>21</v>
      </c>
      <c r="K89" s="29" t="s">
        <v>657</v>
      </c>
      <c r="L89" s="8"/>
    </row>
    <row r="90" spans="1:12" ht="27.6" x14ac:dyDescent="0.3">
      <c r="A90" s="3" t="s">
        <v>263</v>
      </c>
      <c r="B90" s="4" t="s">
        <v>277</v>
      </c>
      <c r="C90" s="5" t="s">
        <v>278</v>
      </c>
      <c r="D90" s="6" t="s">
        <v>16</v>
      </c>
      <c r="E90" s="6" t="s">
        <v>17</v>
      </c>
      <c r="F90" s="12" t="s">
        <v>279</v>
      </c>
      <c r="G90" s="12" t="s">
        <v>57</v>
      </c>
      <c r="H90" s="3" t="s">
        <v>58</v>
      </c>
      <c r="I90" s="7" t="s">
        <v>21</v>
      </c>
      <c r="J90" s="7" t="s">
        <v>21</v>
      </c>
      <c r="K90" s="8"/>
      <c r="L90" s="8"/>
    </row>
    <row r="91" spans="1:12" x14ac:dyDescent="0.3">
      <c r="A91" s="3" t="s">
        <v>263</v>
      </c>
      <c r="B91" s="4" t="s">
        <v>280</v>
      </c>
      <c r="C91" s="5" t="s">
        <v>281</v>
      </c>
      <c r="D91" s="6" t="s">
        <v>16</v>
      </c>
      <c r="E91" s="6" t="s">
        <v>26</v>
      </c>
      <c r="F91" s="5"/>
      <c r="G91" s="12" t="s">
        <v>57</v>
      </c>
      <c r="H91" s="3" t="s">
        <v>45</v>
      </c>
      <c r="I91" s="7" t="s">
        <v>21</v>
      </c>
      <c r="J91" s="7" t="s">
        <v>21</v>
      </c>
      <c r="K91" s="8"/>
      <c r="L91" s="8"/>
    </row>
    <row r="92" spans="1:12" x14ac:dyDescent="0.3">
      <c r="A92" s="3" t="s">
        <v>263</v>
      </c>
      <c r="B92" s="4" t="s">
        <v>282</v>
      </c>
      <c r="C92" s="5" t="s">
        <v>283</v>
      </c>
      <c r="D92" s="6" t="s">
        <v>16</v>
      </c>
      <c r="E92" s="6" t="s">
        <v>26</v>
      </c>
      <c r="F92" s="12" t="s">
        <v>284</v>
      </c>
      <c r="G92" s="12" t="s">
        <v>19</v>
      </c>
      <c r="H92" s="3" t="s">
        <v>20</v>
      </c>
      <c r="I92" s="7" t="s">
        <v>21</v>
      </c>
      <c r="J92" s="7" t="s">
        <v>21</v>
      </c>
      <c r="K92" s="8" t="s">
        <v>678</v>
      </c>
      <c r="L92" s="8"/>
    </row>
    <row r="93" spans="1:12" x14ac:dyDescent="0.3">
      <c r="A93" s="3" t="s">
        <v>263</v>
      </c>
      <c r="B93" s="4" t="s">
        <v>285</v>
      </c>
      <c r="C93" s="5" t="s">
        <v>286</v>
      </c>
      <c r="D93" s="6" t="s">
        <v>16</v>
      </c>
      <c r="E93" s="6" t="s">
        <v>26</v>
      </c>
      <c r="F93" s="12" t="s">
        <v>287</v>
      </c>
      <c r="G93" s="12" t="s">
        <v>57</v>
      </c>
      <c r="H93" s="3" t="s">
        <v>58</v>
      </c>
      <c r="I93" s="13" t="s">
        <v>37</v>
      </c>
      <c r="J93" s="7" t="s">
        <v>21</v>
      </c>
      <c r="K93" s="3"/>
      <c r="L93" s="8"/>
    </row>
    <row r="94" spans="1:12" x14ac:dyDescent="0.3">
      <c r="A94" s="3" t="s">
        <v>263</v>
      </c>
      <c r="B94" s="4" t="s">
        <v>288</v>
      </c>
      <c r="C94" s="5" t="s">
        <v>289</v>
      </c>
      <c r="D94" s="6" t="s">
        <v>16</v>
      </c>
      <c r="E94" s="6" t="s">
        <v>26</v>
      </c>
      <c r="F94" s="12" t="s">
        <v>290</v>
      </c>
      <c r="G94" s="12" t="s">
        <v>57</v>
      </c>
      <c r="H94" s="3" t="s">
        <v>58</v>
      </c>
      <c r="I94" s="7" t="s">
        <v>21</v>
      </c>
      <c r="J94" s="7" t="s">
        <v>21</v>
      </c>
      <c r="K94" s="3"/>
      <c r="L94" s="8"/>
    </row>
    <row r="95" spans="1:12" x14ac:dyDescent="0.3">
      <c r="A95" s="3" t="s">
        <v>263</v>
      </c>
      <c r="B95" s="4" t="s">
        <v>291</v>
      </c>
      <c r="C95" s="5" t="s">
        <v>292</v>
      </c>
      <c r="D95" s="6" t="s">
        <v>25</v>
      </c>
      <c r="E95" s="6" t="s">
        <v>26</v>
      </c>
      <c r="F95" s="12" t="s">
        <v>293</v>
      </c>
      <c r="G95" s="12" t="s">
        <v>19</v>
      </c>
      <c r="H95" s="3" t="s">
        <v>20</v>
      </c>
      <c r="I95" s="13" t="s">
        <v>37</v>
      </c>
      <c r="J95" s="7" t="s">
        <v>21</v>
      </c>
      <c r="K95" s="29" t="s">
        <v>679</v>
      </c>
      <c r="L95" s="8"/>
    </row>
    <row r="96" spans="1:12" ht="27.6" x14ac:dyDescent="0.3">
      <c r="A96" s="3" t="s">
        <v>263</v>
      </c>
      <c r="B96" s="4" t="s">
        <v>294</v>
      </c>
      <c r="C96" s="5" t="s">
        <v>295</v>
      </c>
      <c r="D96" s="6" t="s">
        <v>16</v>
      </c>
      <c r="E96" s="6" t="s">
        <v>17</v>
      </c>
      <c r="F96" s="12" t="s">
        <v>296</v>
      </c>
      <c r="G96" s="12" t="s">
        <v>19</v>
      </c>
      <c r="H96" s="3" t="s">
        <v>20</v>
      </c>
      <c r="I96" s="13" t="s">
        <v>37</v>
      </c>
      <c r="J96" s="7" t="s">
        <v>21</v>
      </c>
      <c r="K96" s="8" t="s">
        <v>648</v>
      </c>
      <c r="L96" s="8" t="s">
        <v>22</v>
      </c>
    </row>
    <row r="97" spans="1:12" x14ac:dyDescent="0.3">
      <c r="A97" s="3" t="s">
        <v>263</v>
      </c>
      <c r="B97" s="4" t="s">
        <v>297</v>
      </c>
      <c r="C97" s="5" t="s">
        <v>298</v>
      </c>
      <c r="D97" s="6" t="s">
        <v>16</v>
      </c>
      <c r="E97" s="6" t="s">
        <v>41</v>
      </c>
      <c r="F97" s="5"/>
      <c r="G97" s="12" t="s">
        <v>19</v>
      </c>
      <c r="H97" s="3" t="s">
        <v>45</v>
      </c>
      <c r="I97" s="11" t="s">
        <v>32</v>
      </c>
      <c r="J97" s="7" t="s">
        <v>21</v>
      </c>
      <c r="K97" s="8" t="s">
        <v>648</v>
      </c>
      <c r="L97" s="8"/>
    </row>
    <row r="98" spans="1:12" x14ac:dyDescent="0.3">
      <c r="A98" s="3" t="s">
        <v>263</v>
      </c>
      <c r="B98" s="4" t="s">
        <v>299</v>
      </c>
      <c r="C98" s="5" t="s">
        <v>300</v>
      </c>
      <c r="D98" s="6" t="s">
        <v>16</v>
      </c>
      <c r="E98" s="6" t="s">
        <v>162</v>
      </c>
      <c r="F98" s="5"/>
      <c r="G98" s="12" t="s">
        <v>19</v>
      </c>
      <c r="H98" s="3" t="s">
        <v>45</v>
      </c>
      <c r="I98" s="13" t="s">
        <v>37</v>
      </c>
      <c r="J98" s="7" t="s">
        <v>21</v>
      </c>
      <c r="K98" s="8" t="s">
        <v>648</v>
      </c>
      <c r="L98" s="8"/>
    </row>
    <row r="99" spans="1:12" ht="27.6" x14ac:dyDescent="0.3">
      <c r="A99" s="3" t="s">
        <v>263</v>
      </c>
      <c r="B99" s="4" t="s">
        <v>301</v>
      </c>
      <c r="C99" s="5" t="s">
        <v>302</v>
      </c>
      <c r="D99" s="6" t="s">
        <v>16</v>
      </c>
      <c r="E99" s="6" t="s">
        <v>41</v>
      </c>
      <c r="F99" s="12" t="s">
        <v>615</v>
      </c>
      <c r="G99" s="5" t="s">
        <v>19</v>
      </c>
      <c r="H99" s="3" t="s">
        <v>45</v>
      </c>
      <c r="I99" s="11" t="s">
        <v>32</v>
      </c>
      <c r="J99" s="7" t="s">
        <v>21</v>
      </c>
      <c r="K99" s="9" t="s">
        <v>680</v>
      </c>
      <c r="L99" s="8" t="s">
        <v>344</v>
      </c>
    </row>
    <row r="100" spans="1:12" x14ac:dyDescent="0.3">
      <c r="A100" s="3" t="s">
        <v>263</v>
      </c>
      <c r="B100" s="4" t="s">
        <v>303</v>
      </c>
      <c r="C100" s="5" t="s">
        <v>304</v>
      </c>
      <c r="D100" s="6" t="s">
        <v>16</v>
      </c>
      <c r="E100" s="6" t="s">
        <v>17</v>
      </c>
      <c r="F100" s="5"/>
      <c r="G100" s="12" t="s">
        <v>57</v>
      </c>
      <c r="H100" s="3" t="s">
        <v>45</v>
      </c>
      <c r="I100" s="7" t="s">
        <v>21</v>
      </c>
      <c r="J100" s="7" t="s">
        <v>21</v>
      </c>
      <c r="K100" s="8"/>
      <c r="L100" s="8"/>
    </row>
    <row r="101" spans="1:12" x14ac:dyDescent="0.3">
      <c r="A101" s="3" t="s">
        <v>263</v>
      </c>
      <c r="B101" s="4" t="s">
        <v>305</v>
      </c>
      <c r="C101" s="5" t="s">
        <v>306</v>
      </c>
      <c r="D101" s="6" t="s">
        <v>16</v>
      </c>
      <c r="E101" s="6" t="s">
        <v>17</v>
      </c>
      <c r="F101" s="5"/>
      <c r="G101" s="12" t="s">
        <v>57</v>
      </c>
      <c r="H101" s="3" t="s">
        <v>45</v>
      </c>
      <c r="I101" s="7" t="s">
        <v>21</v>
      </c>
      <c r="J101" s="7" t="s">
        <v>21</v>
      </c>
      <c r="K101" s="8"/>
      <c r="L101" s="8"/>
    </row>
    <row r="102" spans="1:12" x14ac:dyDescent="0.3">
      <c r="A102" s="3" t="s">
        <v>263</v>
      </c>
      <c r="B102" s="4" t="s">
        <v>307</v>
      </c>
      <c r="C102" s="5" t="s">
        <v>308</v>
      </c>
      <c r="D102" s="6" t="s">
        <v>16</v>
      </c>
      <c r="E102" s="6" t="s">
        <v>26</v>
      </c>
      <c r="F102" s="12" t="s">
        <v>309</v>
      </c>
      <c r="G102" s="12" t="s">
        <v>57</v>
      </c>
      <c r="H102" s="3" t="s">
        <v>58</v>
      </c>
      <c r="I102" s="7" t="s">
        <v>21</v>
      </c>
      <c r="J102" s="7" t="s">
        <v>21</v>
      </c>
      <c r="K102" s="8" t="s">
        <v>681</v>
      </c>
      <c r="L102" s="8" t="s">
        <v>156</v>
      </c>
    </row>
    <row r="103" spans="1:12" ht="27.6" x14ac:dyDescent="0.3">
      <c r="A103" s="3" t="s">
        <v>263</v>
      </c>
      <c r="B103" s="4" t="s">
        <v>310</v>
      </c>
      <c r="C103" s="5" t="s">
        <v>311</v>
      </c>
      <c r="D103" s="6" t="s">
        <v>16</v>
      </c>
      <c r="E103" s="6" t="s">
        <v>26</v>
      </c>
      <c r="F103" s="12" t="s">
        <v>312</v>
      </c>
      <c r="G103" s="12" t="s">
        <v>19</v>
      </c>
      <c r="H103" s="3" t="s">
        <v>20</v>
      </c>
      <c r="I103" s="13" t="s">
        <v>37</v>
      </c>
      <c r="J103" s="7" t="s">
        <v>578</v>
      </c>
      <c r="K103" s="9" t="s">
        <v>682</v>
      </c>
      <c r="L103" s="8" t="s">
        <v>914</v>
      </c>
    </row>
    <row r="104" spans="1:12" ht="26.25" customHeight="1" x14ac:dyDescent="0.3">
      <c r="A104" s="3" t="s">
        <v>263</v>
      </c>
      <c r="B104" s="4" t="s">
        <v>313</v>
      </c>
      <c r="C104" s="5" t="s">
        <v>314</v>
      </c>
      <c r="D104" s="6" t="s">
        <v>25</v>
      </c>
      <c r="E104" s="6" t="s">
        <v>130</v>
      </c>
      <c r="F104" s="12" t="s">
        <v>315</v>
      </c>
      <c r="G104" s="12" t="s">
        <v>19</v>
      </c>
      <c r="H104" s="3" t="s">
        <v>20</v>
      </c>
      <c r="I104" s="13" t="s">
        <v>37</v>
      </c>
      <c r="J104" s="7" t="s">
        <v>21</v>
      </c>
      <c r="K104" s="30" t="s">
        <v>683</v>
      </c>
      <c r="L104" s="8"/>
    </row>
    <row r="105" spans="1:12" x14ac:dyDescent="0.3">
      <c r="A105" s="3" t="s">
        <v>263</v>
      </c>
      <c r="B105" s="4" t="s">
        <v>316</v>
      </c>
      <c r="C105" s="5" t="s">
        <v>317</v>
      </c>
      <c r="D105" s="6" t="s">
        <v>25</v>
      </c>
      <c r="E105" s="6" t="s">
        <v>134</v>
      </c>
      <c r="F105" s="12" t="s">
        <v>318</v>
      </c>
      <c r="G105" s="12" t="s">
        <v>19</v>
      </c>
      <c r="H105" s="3" t="s">
        <v>20</v>
      </c>
      <c r="I105" s="13" t="s">
        <v>37</v>
      </c>
      <c r="J105" s="7" t="s">
        <v>21</v>
      </c>
      <c r="K105" s="9" t="s">
        <v>684</v>
      </c>
      <c r="L105" s="8"/>
    </row>
    <row r="106" spans="1:12" ht="24.75" customHeight="1" x14ac:dyDescent="0.3">
      <c r="A106" s="3" t="s">
        <v>263</v>
      </c>
      <c r="B106" s="4" t="s">
        <v>319</v>
      </c>
      <c r="C106" s="5" t="s">
        <v>320</v>
      </c>
      <c r="D106" s="6" t="s">
        <v>16</v>
      </c>
      <c r="E106" s="6" t="s">
        <v>134</v>
      </c>
      <c r="F106" s="12" t="s">
        <v>321</v>
      </c>
      <c r="G106" s="12" t="s">
        <v>19</v>
      </c>
      <c r="H106" s="3" t="s">
        <v>20</v>
      </c>
      <c r="I106" s="13" t="s">
        <v>37</v>
      </c>
      <c r="J106" s="7" t="s">
        <v>21</v>
      </c>
      <c r="K106" s="9" t="s">
        <v>685</v>
      </c>
      <c r="L106" s="8" t="s">
        <v>914</v>
      </c>
    </row>
    <row r="107" spans="1:12" x14ac:dyDescent="0.3">
      <c r="A107" s="3" t="s">
        <v>322</v>
      </c>
      <c r="B107" s="4" t="s">
        <v>323</v>
      </c>
      <c r="C107" s="5" t="s">
        <v>324</v>
      </c>
      <c r="D107" s="6" t="s">
        <v>16</v>
      </c>
      <c r="E107" s="6" t="s">
        <v>17</v>
      </c>
      <c r="F107" s="3" t="s">
        <v>325</v>
      </c>
      <c r="G107" s="12" t="s">
        <v>19</v>
      </c>
      <c r="H107" s="3" t="s">
        <v>20</v>
      </c>
      <c r="I107" s="7" t="s">
        <v>21</v>
      </c>
      <c r="J107" s="7" t="s">
        <v>21</v>
      </c>
      <c r="K107" s="8" t="s">
        <v>648</v>
      </c>
      <c r="L107" s="8"/>
    </row>
    <row r="108" spans="1:12" ht="27.6" x14ac:dyDescent="0.3">
      <c r="A108" s="3" t="s">
        <v>322</v>
      </c>
      <c r="B108" s="4" t="s">
        <v>326</v>
      </c>
      <c r="C108" s="5" t="s">
        <v>327</v>
      </c>
      <c r="D108" s="6" t="s">
        <v>16</v>
      </c>
      <c r="E108" s="6" t="s">
        <v>172</v>
      </c>
      <c r="F108" s="3" t="s">
        <v>328</v>
      </c>
      <c r="G108" s="12" t="s">
        <v>19</v>
      </c>
      <c r="H108" s="3" t="s">
        <v>20</v>
      </c>
      <c r="I108" s="13" t="s">
        <v>37</v>
      </c>
      <c r="J108" s="7" t="s">
        <v>21</v>
      </c>
      <c r="K108" s="9" t="s">
        <v>686</v>
      </c>
      <c r="L108" s="8" t="s">
        <v>923</v>
      </c>
    </row>
    <row r="109" spans="1:12" ht="27.6" x14ac:dyDescent="0.3">
      <c r="A109" s="3" t="s">
        <v>322</v>
      </c>
      <c r="B109" s="4" t="s">
        <v>329</v>
      </c>
      <c r="C109" s="5" t="s">
        <v>330</v>
      </c>
      <c r="D109" s="6" t="s">
        <v>16</v>
      </c>
      <c r="E109" s="6" t="s">
        <v>72</v>
      </c>
      <c r="F109" s="3" t="s">
        <v>331</v>
      </c>
      <c r="G109" s="12" t="s">
        <v>19</v>
      </c>
      <c r="H109" s="3" t="s">
        <v>20</v>
      </c>
      <c r="I109" s="13" t="s">
        <v>37</v>
      </c>
      <c r="J109" s="28" t="s">
        <v>578</v>
      </c>
      <c r="K109" s="9" t="s">
        <v>673</v>
      </c>
      <c r="L109" s="8" t="s">
        <v>924</v>
      </c>
    </row>
    <row r="110" spans="1:12" x14ac:dyDescent="0.3">
      <c r="A110" s="3" t="s">
        <v>322</v>
      </c>
      <c r="B110" s="4" t="s">
        <v>332</v>
      </c>
      <c r="C110" s="5" t="s">
        <v>333</v>
      </c>
      <c r="D110" s="6" t="s">
        <v>16</v>
      </c>
      <c r="E110" s="6" t="s">
        <v>72</v>
      </c>
      <c r="F110" s="5"/>
      <c r="G110" s="12" t="s">
        <v>19</v>
      </c>
      <c r="H110" s="3" t="s">
        <v>45</v>
      </c>
      <c r="I110" s="13" t="s">
        <v>37</v>
      </c>
      <c r="J110" s="7" t="s">
        <v>21</v>
      </c>
      <c r="K110" s="8" t="s">
        <v>648</v>
      </c>
      <c r="L110" s="8"/>
    </row>
    <row r="111" spans="1:12" ht="27.6" x14ac:dyDescent="0.3">
      <c r="A111" s="3" t="s">
        <v>322</v>
      </c>
      <c r="B111" s="4" t="s">
        <v>334</v>
      </c>
      <c r="C111" s="5" t="s">
        <v>335</v>
      </c>
      <c r="D111" s="6" t="s">
        <v>16</v>
      </c>
      <c r="E111" s="6" t="s">
        <v>30</v>
      </c>
      <c r="F111" s="3" t="s">
        <v>336</v>
      </c>
      <c r="G111" s="3" t="s">
        <v>19</v>
      </c>
      <c r="H111" s="3" t="s">
        <v>20</v>
      </c>
      <c r="I111" s="13" t="s">
        <v>37</v>
      </c>
      <c r="J111" s="7" t="s">
        <v>21</v>
      </c>
      <c r="K111" s="9" t="s">
        <v>687</v>
      </c>
      <c r="L111" s="8" t="s">
        <v>923</v>
      </c>
    </row>
    <row r="112" spans="1:12" ht="40.200000000000003" customHeight="1" x14ac:dyDescent="0.3">
      <c r="A112" s="3" t="s">
        <v>322</v>
      </c>
      <c r="B112" s="4" t="s">
        <v>337</v>
      </c>
      <c r="C112" s="5" t="s">
        <v>338</v>
      </c>
      <c r="D112" s="6" t="s">
        <v>16</v>
      </c>
      <c r="E112" s="6" t="s">
        <v>30</v>
      </c>
      <c r="F112" s="10" t="s">
        <v>339</v>
      </c>
      <c r="G112" s="3" t="s">
        <v>19</v>
      </c>
      <c r="H112" s="3" t="s">
        <v>20</v>
      </c>
      <c r="I112" s="13" t="s">
        <v>37</v>
      </c>
      <c r="J112" s="7" t="s">
        <v>21</v>
      </c>
      <c r="K112" s="9" t="s">
        <v>688</v>
      </c>
      <c r="L112" s="8" t="s">
        <v>918</v>
      </c>
    </row>
    <row r="113" spans="1:12" ht="27.6" x14ac:dyDescent="0.3">
      <c r="A113" s="3" t="s">
        <v>340</v>
      </c>
      <c r="B113" s="4" t="s">
        <v>341</v>
      </c>
      <c r="C113" s="5" t="s">
        <v>342</v>
      </c>
      <c r="D113" s="6" t="s">
        <v>16</v>
      </c>
      <c r="E113" s="6" t="s">
        <v>30</v>
      </c>
      <c r="F113" s="12" t="s">
        <v>343</v>
      </c>
      <c r="G113" s="3" t="s">
        <v>19</v>
      </c>
      <c r="H113" s="3" t="s">
        <v>20</v>
      </c>
      <c r="I113" s="11" t="s">
        <v>32</v>
      </c>
      <c r="J113" s="28" t="s">
        <v>578</v>
      </c>
      <c r="K113" s="9" t="s">
        <v>689</v>
      </c>
      <c r="L113" s="8" t="s">
        <v>915</v>
      </c>
    </row>
    <row r="114" spans="1:12" x14ac:dyDescent="0.3">
      <c r="A114" s="3" t="s">
        <v>340</v>
      </c>
      <c r="B114" s="4" t="s">
        <v>345</v>
      </c>
      <c r="C114" s="5" t="s">
        <v>346</v>
      </c>
      <c r="D114" s="6" t="s">
        <v>16</v>
      </c>
      <c r="E114" s="6" t="s">
        <v>106</v>
      </c>
      <c r="F114" s="5"/>
      <c r="G114" s="3" t="s">
        <v>19</v>
      </c>
      <c r="H114" s="3" t="s">
        <v>45</v>
      </c>
      <c r="I114" s="11" t="s">
        <v>32</v>
      </c>
      <c r="J114" s="7" t="s">
        <v>21</v>
      </c>
      <c r="K114" s="8" t="s">
        <v>648</v>
      </c>
      <c r="L114" s="8"/>
    </row>
    <row r="115" spans="1:12" ht="18.600000000000001" customHeight="1" x14ac:dyDescent="0.3">
      <c r="A115" s="3" t="s">
        <v>340</v>
      </c>
      <c r="B115" s="4" t="s">
        <v>347</v>
      </c>
      <c r="C115" s="5" t="s">
        <v>348</v>
      </c>
      <c r="D115" s="6" t="s">
        <v>16</v>
      </c>
      <c r="E115" s="6" t="s">
        <v>106</v>
      </c>
      <c r="F115" s="5"/>
      <c r="G115" s="3" t="s">
        <v>19</v>
      </c>
      <c r="H115" s="3" t="s">
        <v>45</v>
      </c>
      <c r="I115" s="13" t="s">
        <v>37</v>
      </c>
      <c r="J115" s="7" t="s">
        <v>21</v>
      </c>
      <c r="K115" s="9" t="s">
        <v>636</v>
      </c>
      <c r="L115" s="8"/>
    </row>
    <row r="116" spans="1:12" ht="27.6" x14ac:dyDescent="0.3">
      <c r="A116" s="3" t="s">
        <v>340</v>
      </c>
      <c r="B116" s="4" t="s">
        <v>349</v>
      </c>
      <c r="C116" s="5" t="s">
        <v>350</v>
      </c>
      <c r="D116" s="6" t="s">
        <v>25</v>
      </c>
      <c r="E116" s="6" t="s">
        <v>41</v>
      </c>
      <c r="F116" s="12" t="s">
        <v>611</v>
      </c>
      <c r="G116" s="3" t="s">
        <v>19</v>
      </c>
      <c r="H116" s="3" t="s">
        <v>20</v>
      </c>
      <c r="I116" s="11" t="s">
        <v>32</v>
      </c>
      <c r="J116" s="7" t="s">
        <v>21</v>
      </c>
      <c r="K116" s="9" t="s">
        <v>690</v>
      </c>
      <c r="L116" s="8" t="s">
        <v>918</v>
      </c>
    </row>
    <row r="117" spans="1:12" ht="30" customHeight="1" x14ac:dyDescent="0.3">
      <c r="A117" s="3" t="s">
        <v>340</v>
      </c>
      <c r="B117" s="4" t="s">
        <v>351</v>
      </c>
      <c r="C117" s="5" t="s">
        <v>352</v>
      </c>
      <c r="D117" s="6" t="s">
        <v>16</v>
      </c>
      <c r="E117" s="6" t="s">
        <v>172</v>
      </c>
      <c r="F117" s="3" t="s">
        <v>353</v>
      </c>
      <c r="G117" s="3" t="s">
        <v>19</v>
      </c>
      <c r="H117" s="3" t="s">
        <v>20</v>
      </c>
      <c r="I117" s="11" t="s">
        <v>32</v>
      </c>
      <c r="J117" s="7" t="s">
        <v>21</v>
      </c>
      <c r="K117" s="9" t="s">
        <v>691</v>
      </c>
      <c r="L117" s="8" t="s">
        <v>918</v>
      </c>
    </row>
    <row r="118" spans="1:12" x14ac:dyDescent="0.3">
      <c r="A118" s="3" t="s">
        <v>340</v>
      </c>
      <c r="B118" s="4" t="s">
        <v>354</v>
      </c>
      <c r="C118" s="5" t="s">
        <v>355</v>
      </c>
      <c r="D118" s="6" t="s">
        <v>16</v>
      </c>
      <c r="E118" s="6" t="s">
        <v>17</v>
      </c>
      <c r="F118" s="5"/>
      <c r="G118" s="3" t="s">
        <v>19</v>
      </c>
      <c r="H118" s="3" t="s">
        <v>45</v>
      </c>
      <c r="I118" s="7" t="s">
        <v>21</v>
      </c>
      <c r="J118" s="7" t="s">
        <v>21</v>
      </c>
      <c r="K118" s="8" t="s">
        <v>38</v>
      </c>
      <c r="L118" s="8"/>
    </row>
    <row r="119" spans="1:12" ht="27.6" x14ac:dyDescent="0.3">
      <c r="A119" s="3" t="s">
        <v>340</v>
      </c>
      <c r="B119" s="4" t="s">
        <v>356</v>
      </c>
      <c r="C119" s="5" t="s">
        <v>357</v>
      </c>
      <c r="D119" s="6" t="s">
        <v>25</v>
      </c>
      <c r="E119" s="6" t="s">
        <v>26</v>
      </c>
      <c r="F119" s="3" t="s">
        <v>358</v>
      </c>
      <c r="G119" s="3" t="s">
        <v>19</v>
      </c>
      <c r="H119" s="3" t="s">
        <v>20</v>
      </c>
      <c r="I119" s="7" t="s">
        <v>21</v>
      </c>
      <c r="J119" s="7" t="s">
        <v>21</v>
      </c>
      <c r="K119" s="9" t="s">
        <v>692</v>
      </c>
      <c r="L119" s="8" t="s">
        <v>909</v>
      </c>
    </row>
    <row r="120" spans="1:12" ht="27.6" x14ac:dyDescent="0.3">
      <c r="A120" s="3" t="s">
        <v>340</v>
      </c>
      <c r="B120" s="4" t="s">
        <v>359</v>
      </c>
      <c r="C120" s="5" t="s">
        <v>360</v>
      </c>
      <c r="D120" s="6" t="s">
        <v>16</v>
      </c>
      <c r="E120" s="6" t="s">
        <v>30</v>
      </c>
      <c r="F120" s="3" t="s">
        <v>361</v>
      </c>
      <c r="G120" s="3" t="s">
        <v>19</v>
      </c>
      <c r="H120" s="3" t="s">
        <v>20</v>
      </c>
      <c r="I120" s="13" t="s">
        <v>37</v>
      </c>
      <c r="J120" s="28" t="s">
        <v>578</v>
      </c>
      <c r="K120" s="9" t="s">
        <v>693</v>
      </c>
      <c r="L120" s="8" t="s">
        <v>925</v>
      </c>
    </row>
    <row r="121" spans="1:12" ht="26.4" customHeight="1" x14ac:dyDescent="0.3">
      <c r="A121" s="3" t="s">
        <v>340</v>
      </c>
      <c r="B121" s="4" t="s">
        <v>362</v>
      </c>
      <c r="C121" s="5" t="s">
        <v>363</v>
      </c>
      <c r="D121" s="6" t="s">
        <v>16</v>
      </c>
      <c r="E121" s="6" t="s">
        <v>30</v>
      </c>
      <c r="F121" s="3" t="s">
        <v>364</v>
      </c>
      <c r="G121" s="3" t="s">
        <v>19</v>
      </c>
      <c r="H121" s="3" t="s">
        <v>20</v>
      </c>
      <c r="I121" s="13" t="s">
        <v>37</v>
      </c>
      <c r="J121" s="7" t="s">
        <v>21</v>
      </c>
      <c r="K121" s="9" t="s">
        <v>694</v>
      </c>
      <c r="L121" s="8" t="s">
        <v>915</v>
      </c>
    </row>
    <row r="122" spans="1:12" ht="28.2" customHeight="1" x14ac:dyDescent="0.3">
      <c r="A122" s="3" t="s">
        <v>340</v>
      </c>
      <c r="B122" s="4" t="s">
        <v>365</v>
      </c>
      <c r="C122" s="5" t="s">
        <v>366</v>
      </c>
      <c r="D122" s="6" t="s">
        <v>16</v>
      </c>
      <c r="E122" s="6" t="s">
        <v>30</v>
      </c>
      <c r="F122" s="3" t="s">
        <v>367</v>
      </c>
      <c r="G122" s="3" t="s">
        <v>19</v>
      </c>
      <c r="H122" s="3" t="s">
        <v>20</v>
      </c>
      <c r="I122" s="28" t="s">
        <v>180</v>
      </c>
      <c r="J122" s="28" t="s">
        <v>578</v>
      </c>
      <c r="K122" s="9" t="s">
        <v>665</v>
      </c>
      <c r="L122" s="8" t="s">
        <v>918</v>
      </c>
    </row>
    <row r="123" spans="1:12" x14ac:dyDescent="0.3">
      <c r="A123" s="3" t="s">
        <v>368</v>
      </c>
      <c r="B123" s="4" t="s">
        <v>369</v>
      </c>
      <c r="C123" s="5" t="s">
        <v>370</v>
      </c>
      <c r="D123" s="6" t="s">
        <v>16</v>
      </c>
      <c r="E123" s="6" t="s">
        <v>72</v>
      </c>
      <c r="F123" s="3" t="s">
        <v>371</v>
      </c>
      <c r="G123" s="5" t="s">
        <v>57</v>
      </c>
      <c r="H123" s="3" t="s">
        <v>58</v>
      </c>
      <c r="I123" s="158" t="s">
        <v>617</v>
      </c>
      <c r="J123" s="159"/>
      <c r="K123" s="8"/>
      <c r="L123" s="8"/>
    </row>
    <row r="124" spans="1:12" ht="15" customHeight="1" x14ac:dyDescent="0.3">
      <c r="A124" s="3" t="s">
        <v>368</v>
      </c>
      <c r="B124" s="4" t="s">
        <v>372</v>
      </c>
      <c r="C124" s="5" t="s">
        <v>373</v>
      </c>
      <c r="D124" s="6" t="s">
        <v>16</v>
      </c>
      <c r="E124" s="6" t="s">
        <v>17</v>
      </c>
      <c r="F124" s="3" t="s">
        <v>608</v>
      </c>
      <c r="G124" s="5" t="s">
        <v>19</v>
      </c>
      <c r="H124" s="3" t="s">
        <v>20</v>
      </c>
      <c r="I124" s="13" t="s">
        <v>37</v>
      </c>
      <c r="J124" s="28" t="s">
        <v>578</v>
      </c>
      <c r="K124" s="9" t="s">
        <v>695</v>
      </c>
      <c r="L124" s="8"/>
    </row>
    <row r="125" spans="1:12" x14ac:dyDescent="0.3">
      <c r="A125" s="3" t="s">
        <v>368</v>
      </c>
      <c r="B125" s="4" t="s">
        <v>374</v>
      </c>
      <c r="C125" s="5" t="s">
        <v>375</v>
      </c>
      <c r="D125" s="6" t="s">
        <v>16</v>
      </c>
      <c r="E125" s="6" t="s">
        <v>17</v>
      </c>
      <c r="F125" s="3" t="s">
        <v>376</v>
      </c>
      <c r="G125" s="3" t="s">
        <v>19</v>
      </c>
      <c r="H125" s="3" t="s">
        <v>20</v>
      </c>
      <c r="I125" s="13" t="s">
        <v>37</v>
      </c>
      <c r="J125" s="7" t="s">
        <v>21</v>
      </c>
      <c r="K125" s="8" t="s">
        <v>652</v>
      </c>
      <c r="L125" s="8" t="s">
        <v>202</v>
      </c>
    </row>
    <row r="126" spans="1:12" x14ac:dyDescent="0.3">
      <c r="A126" s="3" t="s">
        <v>368</v>
      </c>
      <c r="B126" s="4" t="s">
        <v>377</v>
      </c>
      <c r="C126" s="5" t="s">
        <v>378</v>
      </c>
      <c r="D126" s="6" t="s">
        <v>16</v>
      </c>
      <c r="E126" s="6" t="s">
        <v>87</v>
      </c>
      <c r="F126" s="5"/>
      <c r="G126" s="3" t="s">
        <v>19</v>
      </c>
      <c r="H126" s="3" t="s">
        <v>45</v>
      </c>
      <c r="I126" s="13" t="s">
        <v>37</v>
      </c>
      <c r="J126" s="7" t="s">
        <v>21</v>
      </c>
      <c r="K126" s="8" t="s">
        <v>648</v>
      </c>
      <c r="L126" s="8"/>
    </row>
    <row r="127" spans="1:12" x14ac:dyDescent="0.3">
      <c r="A127" s="3" t="s">
        <v>368</v>
      </c>
      <c r="B127" s="4" t="s">
        <v>379</v>
      </c>
      <c r="C127" s="5" t="s">
        <v>380</v>
      </c>
      <c r="D127" s="6" t="s">
        <v>16</v>
      </c>
      <c r="E127" s="6" t="s">
        <v>87</v>
      </c>
      <c r="F127" s="5"/>
      <c r="G127" s="3" t="s">
        <v>19</v>
      </c>
      <c r="H127" s="3" t="s">
        <v>45</v>
      </c>
      <c r="I127" s="13" t="s">
        <v>37</v>
      </c>
      <c r="J127" s="7" t="s">
        <v>21</v>
      </c>
      <c r="K127" s="8" t="s">
        <v>648</v>
      </c>
      <c r="L127" s="8"/>
    </row>
    <row r="128" spans="1:12" x14ac:dyDescent="0.3">
      <c r="A128" s="3" t="s">
        <v>368</v>
      </c>
      <c r="B128" s="4" t="s">
        <v>381</v>
      </c>
      <c r="C128" s="5" t="s">
        <v>382</v>
      </c>
      <c r="D128" s="6" t="s">
        <v>16</v>
      </c>
      <c r="E128" s="6" t="s">
        <v>162</v>
      </c>
      <c r="F128" s="5"/>
      <c r="G128" s="3" t="s">
        <v>19</v>
      </c>
      <c r="H128" s="3" t="s">
        <v>45</v>
      </c>
      <c r="I128" s="13" t="s">
        <v>37</v>
      </c>
      <c r="J128" s="7" t="s">
        <v>21</v>
      </c>
      <c r="K128" s="8" t="s">
        <v>696</v>
      </c>
      <c r="L128" s="8"/>
    </row>
    <row r="129" spans="1:12" ht="27.6" x14ac:dyDescent="0.3">
      <c r="A129" s="3" t="s">
        <v>368</v>
      </c>
      <c r="B129" s="4" t="s">
        <v>383</v>
      </c>
      <c r="C129" s="5" t="s">
        <v>384</v>
      </c>
      <c r="D129" s="6" t="s">
        <v>16</v>
      </c>
      <c r="E129" s="6" t="s">
        <v>162</v>
      </c>
      <c r="F129" s="3" t="s">
        <v>385</v>
      </c>
      <c r="G129" s="3" t="s">
        <v>19</v>
      </c>
      <c r="H129" s="3" t="s">
        <v>20</v>
      </c>
      <c r="I129" s="7" t="s">
        <v>21</v>
      </c>
      <c r="J129" s="28" t="s">
        <v>578</v>
      </c>
      <c r="K129" s="9" t="s">
        <v>697</v>
      </c>
      <c r="L129" s="8" t="s">
        <v>22</v>
      </c>
    </row>
    <row r="130" spans="1:12" ht="27.6" x14ac:dyDescent="0.3">
      <c r="A130" s="3" t="s">
        <v>368</v>
      </c>
      <c r="B130" s="4" t="s">
        <v>386</v>
      </c>
      <c r="C130" s="5" t="s">
        <v>387</v>
      </c>
      <c r="D130" s="6" t="s">
        <v>16</v>
      </c>
      <c r="E130" s="6" t="s">
        <v>106</v>
      </c>
      <c r="F130" s="3" t="s">
        <v>388</v>
      </c>
      <c r="G130" s="3" t="s">
        <v>19</v>
      </c>
      <c r="H130" s="3" t="s">
        <v>20</v>
      </c>
      <c r="I130" s="13" t="s">
        <v>37</v>
      </c>
      <c r="J130" s="28" t="s">
        <v>578</v>
      </c>
      <c r="K130" s="9" t="s">
        <v>698</v>
      </c>
      <c r="L130" s="8" t="s">
        <v>344</v>
      </c>
    </row>
    <row r="131" spans="1:12" ht="27.6" x14ac:dyDescent="0.3">
      <c r="A131" s="3" t="s">
        <v>368</v>
      </c>
      <c r="B131" s="4" t="s">
        <v>389</v>
      </c>
      <c r="C131" s="5" t="s">
        <v>390</v>
      </c>
      <c r="D131" s="6" t="s">
        <v>16</v>
      </c>
      <c r="E131" s="6" t="s">
        <v>30</v>
      </c>
      <c r="F131" s="3" t="s">
        <v>391</v>
      </c>
      <c r="G131" s="3" t="s">
        <v>19</v>
      </c>
      <c r="H131" s="3" t="s">
        <v>20</v>
      </c>
      <c r="I131" s="11" t="s">
        <v>32</v>
      </c>
      <c r="J131" s="7" t="s">
        <v>21</v>
      </c>
      <c r="K131" s="9" t="s">
        <v>699</v>
      </c>
      <c r="L131" s="8" t="s">
        <v>915</v>
      </c>
    </row>
    <row r="132" spans="1:12" x14ac:dyDescent="0.3">
      <c r="A132" s="3" t="s">
        <v>368</v>
      </c>
      <c r="B132" s="4" t="s">
        <v>392</v>
      </c>
      <c r="C132" s="5" t="s">
        <v>393</v>
      </c>
      <c r="D132" s="6" t="s">
        <v>16</v>
      </c>
      <c r="E132" s="6" t="s">
        <v>72</v>
      </c>
      <c r="F132" s="3" t="s">
        <v>394</v>
      </c>
      <c r="G132" s="3" t="s">
        <v>57</v>
      </c>
      <c r="H132" s="3" t="s">
        <v>58</v>
      </c>
      <c r="I132" s="13" t="s">
        <v>37</v>
      </c>
      <c r="J132" s="28" t="s">
        <v>578</v>
      </c>
      <c r="K132" s="8" t="s">
        <v>700</v>
      </c>
      <c r="L132" s="8"/>
    </row>
    <row r="133" spans="1:12" ht="27.6" customHeight="1" x14ac:dyDescent="0.3">
      <c r="A133" s="3" t="s">
        <v>368</v>
      </c>
      <c r="B133" s="4" t="s">
        <v>395</v>
      </c>
      <c r="C133" s="5" t="s">
        <v>396</v>
      </c>
      <c r="D133" s="6" t="s">
        <v>16</v>
      </c>
      <c r="E133" s="6" t="s">
        <v>26</v>
      </c>
      <c r="F133" s="3" t="s">
        <v>397</v>
      </c>
      <c r="G133" s="3" t="s">
        <v>19</v>
      </c>
      <c r="H133" s="3" t="s">
        <v>20</v>
      </c>
      <c r="I133" s="7" t="s">
        <v>21</v>
      </c>
      <c r="J133" s="28" t="s">
        <v>578</v>
      </c>
      <c r="K133" s="9" t="s">
        <v>701</v>
      </c>
      <c r="L133" s="8" t="s">
        <v>22</v>
      </c>
    </row>
    <row r="134" spans="1:12" x14ac:dyDescent="0.3">
      <c r="A134" s="3" t="s">
        <v>368</v>
      </c>
      <c r="B134" s="4" t="s">
        <v>398</v>
      </c>
      <c r="C134" s="5" t="s">
        <v>399</v>
      </c>
      <c r="D134" s="6" t="s">
        <v>16</v>
      </c>
      <c r="E134" s="6" t="s">
        <v>26</v>
      </c>
      <c r="F134" s="3" t="s">
        <v>400</v>
      </c>
      <c r="G134" s="3" t="s">
        <v>19</v>
      </c>
      <c r="H134" s="3" t="s">
        <v>20</v>
      </c>
      <c r="I134" s="7" t="s">
        <v>21</v>
      </c>
      <c r="J134" s="7" t="s">
        <v>21</v>
      </c>
      <c r="K134" s="9" t="s">
        <v>652</v>
      </c>
      <c r="L134" s="8" t="s">
        <v>411</v>
      </c>
    </row>
    <row r="135" spans="1:12" ht="27.6" x14ac:dyDescent="0.3">
      <c r="A135" s="3" t="s">
        <v>368</v>
      </c>
      <c r="B135" s="4" t="s">
        <v>401</v>
      </c>
      <c r="C135" s="5" t="s">
        <v>402</v>
      </c>
      <c r="D135" s="6" t="s">
        <v>16</v>
      </c>
      <c r="E135" s="6" t="s">
        <v>134</v>
      </c>
      <c r="F135" s="10" t="s">
        <v>403</v>
      </c>
      <c r="G135" s="3" t="s">
        <v>19</v>
      </c>
      <c r="H135" s="3" t="s">
        <v>20</v>
      </c>
      <c r="I135" s="11" t="s">
        <v>32</v>
      </c>
      <c r="J135" s="7" t="s">
        <v>21</v>
      </c>
      <c r="K135" s="9" t="s">
        <v>702</v>
      </c>
      <c r="L135" s="8" t="s">
        <v>915</v>
      </c>
    </row>
    <row r="136" spans="1:12" x14ac:dyDescent="0.3">
      <c r="A136" s="3" t="s">
        <v>404</v>
      </c>
      <c r="B136" s="4" t="s">
        <v>405</v>
      </c>
      <c r="C136" s="5" t="s">
        <v>406</v>
      </c>
      <c r="D136" s="6" t="s">
        <v>16</v>
      </c>
      <c r="E136" s="6" t="s">
        <v>26</v>
      </c>
      <c r="F136" s="3" t="s">
        <v>407</v>
      </c>
      <c r="G136" s="3" t="s">
        <v>19</v>
      </c>
      <c r="H136" s="3" t="s">
        <v>20</v>
      </c>
      <c r="I136" s="13" t="s">
        <v>37</v>
      </c>
      <c r="J136" s="28" t="s">
        <v>578</v>
      </c>
      <c r="K136" s="8" t="s">
        <v>703</v>
      </c>
      <c r="L136" s="8" t="s">
        <v>22</v>
      </c>
    </row>
    <row r="137" spans="1:12" ht="27.6" x14ac:dyDescent="0.3">
      <c r="A137" s="3" t="s">
        <v>404</v>
      </c>
      <c r="B137" s="4" t="s">
        <v>408</v>
      </c>
      <c r="C137" s="5" t="s">
        <v>409</v>
      </c>
      <c r="D137" s="6" t="s">
        <v>16</v>
      </c>
      <c r="E137" s="6" t="s">
        <v>87</v>
      </c>
      <c r="F137" s="3" t="s">
        <v>410</v>
      </c>
      <c r="G137" s="3" t="s">
        <v>19</v>
      </c>
      <c r="H137" s="3" t="s">
        <v>20</v>
      </c>
      <c r="I137" s="13" t="s">
        <v>37</v>
      </c>
      <c r="J137" s="28" t="s">
        <v>578</v>
      </c>
      <c r="K137" s="9" t="s">
        <v>704</v>
      </c>
      <c r="L137" s="8" t="s">
        <v>22</v>
      </c>
    </row>
    <row r="138" spans="1:12" x14ac:dyDescent="0.3">
      <c r="A138" s="3" t="s">
        <v>404</v>
      </c>
      <c r="B138" s="4" t="s">
        <v>412</v>
      </c>
      <c r="C138" s="5" t="s">
        <v>413</v>
      </c>
      <c r="D138" s="6" t="s">
        <v>16</v>
      </c>
      <c r="E138" s="6" t="s">
        <v>72</v>
      </c>
      <c r="F138" s="5"/>
      <c r="G138" s="3" t="s">
        <v>57</v>
      </c>
      <c r="H138" s="3" t="s">
        <v>45</v>
      </c>
      <c r="I138" s="7" t="s">
        <v>21</v>
      </c>
      <c r="J138" s="7" t="s">
        <v>21</v>
      </c>
      <c r="K138" s="3"/>
      <c r="L138" s="8"/>
    </row>
    <row r="139" spans="1:12" x14ac:dyDescent="0.3">
      <c r="A139" s="3" t="s">
        <v>404</v>
      </c>
      <c r="B139" s="4" t="s">
        <v>414</v>
      </c>
      <c r="C139" s="5" t="s">
        <v>415</v>
      </c>
      <c r="D139" s="6" t="s">
        <v>16</v>
      </c>
      <c r="E139" s="6" t="s">
        <v>72</v>
      </c>
      <c r="F139" s="3" t="s">
        <v>416</v>
      </c>
      <c r="G139" s="3" t="s">
        <v>57</v>
      </c>
      <c r="H139" s="3" t="s">
        <v>58</v>
      </c>
      <c r="I139" s="7" t="s">
        <v>21</v>
      </c>
      <c r="J139" s="28" t="s">
        <v>578</v>
      </c>
      <c r="K139" s="29" t="s">
        <v>639</v>
      </c>
      <c r="L139" s="8" t="s">
        <v>22</v>
      </c>
    </row>
    <row r="140" spans="1:12" ht="27.6" x14ac:dyDescent="0.3">
      <c r="A140" s="3" t="s">
        <v>404</v>
      </c>
      <c r="B140" s="4" t="s">
        <v>417</v>
      </c>
      <c r="C140" s="5" t="s">
        <v>418</v>
      </c>
      <c r="D140" s="6" t="s">
        <v>16</v>
      </c>
      <c r="E140" s="6" t="s">
        <v>26</v>
      </c>
      <c r="F140" s="3" t="s">
        <v>419</v>
      </c>
      <c r="G140" s="3" t="s">
        <v>19</v>
      </c>
      <c r="H140" s="3" t="s">
        <v>20</v>
      </c>
      <c r="I140" s="7" t="s">
        <v>21</v>
      </c>
      <c r="J140" s="28" t="s">
        <v>578</v>
      </c>
      <c r="K140" s="9" t="s">
        <v>705</v>
      </c>
      <c r="L140" s="8" t="s">
        <v>22</v>
      </c>
    </row>
    <row r="141" spans="1:12" ht="27.6" x14ac:dyDescent="0.3">
      <c r="A141" s="3" t="s">
        <v>404</v>
      </c>
      <c r="B141" s="4" t="s">
        <v>420</v>
      </c>
      <c r="C141" s="5" t="s">
        <v>421</v>
      </c>
      <c r="D141" s="6" t="s">
        <v>16</v>
      </c>
      <c r="E141" s="6" t="s">
        <v>254</v>
      </c>
      <c r="F141" s="3" t="s">
        <v>422</v>
      </c>
      <c r="G141" s="3" t="s">
        <v>19</v>
      </c>
      <c r="H141" s="3" t="s">
        <v>20</v>
      </c>
      <c r="I141" s="13" t="s">
        <v>37</v>
      </c>
      <c r="J141" s="28" t="s">
        <v>578</v>
      </c>
      <c r="K141" s="9" t="s">
        <v>706</v>
      </c>
      <c r="L141" s="8" t="s">
        <v>909</v>
      </c>
    </row>
    <row r="142" spans="1:12" ht="27.6" x14ac:dyDescent="0.3">
      <c r="A142" s="3" t="s">
        <v>404</v>
      </c>
      <c r="B142" s="4" t="s">
        <v>423</v>
      </c>
      <c r="C142" s="5" t="s">
        <v>424</v>
      </c>
      <c r="D142" s="6" t="s">
        <v>16</v>
      </c>
      <c r="E142" s="6" t="s">
        <v>64</v>
      </c>
      <c r="F142" s="3" t="s">
        <v>425</v>
      </c>
      <c r="G142" s="3" t="s">
        <v>19</v>
      </c>
      <c r="H142" s="3" t="s">
        <v>20</v>
      </c>
      <c r="I142" s="13" t="s">
        <v>37</v>
      </c>
      <c r="J142" s="28" t="s">
        <v>578</v>
      </c>
      <c r="K142" s="9" t="s">
        <v>707</v>
      </c>
      <c r="L142" s="8" t="s">
        <v>921</v>
      </c>
    </row>
    <row r="143" spans="1:12" ht="27.6" x14ac:dyDescent="0.3">
      <c r="A143" s="3" t="s">
        <v>426</v>
      </c>
      <c r="B143" s="4" t="s">
        <v>427</v>
      </c>
      <c r="C143" s="5" t="s">
        <v>428</v>
      </c>
      <c r="D143" s="6" t="s">
        <v>16</v>
      </c>
      <c r="E143" s="6" t="s">
        <v>41</v>
      </c>
      <c r="F143" s="3" t="s">
        <v>429</v>
      </c>
      <c r="G143" s="3" t="s">
        <v>19</v>
      </c>
      <c r="H143" s="3" t="s">
        <v>20</v>
      </c>
      <c r="I143" s="13" t="s">
        <v>37</v>
      </c>
      <c r="J143" s="28" t="s">
        <v>578</v>
      </c>
      <c r="K143" s="9" t="s">
        <v>708</v>
      </c>
      <c r="L143" s="8" t="s">
        <v>914</v>
      </c>
    </row>
    <row r="144" spans="1:12" ht="28.2" customHeight="1" x14ac:dyDescent="0.3">
      <c r="A144" s="3" t="s">
        <v>426</v>
      </c>
      <c r="B144" s="4" t="s">
        <v>430</v>
      </c>
      <c r="C144" s="5" t="s">
        <v>431</v>
      </c>
      <c r="D144" s="6" t="s">
        <v>16</v>
      </c>
      <c r="E144" s="6" t="s">
        <v>30</v>
      </c>
      <c r="F144" s="3" t="s">
        <v>432</v>
      </c>
      <c r="G144" s="3" t="s">
        <v>19</v>
      </c>
      <c r="H144" s="3" t="s">
        <v>20</v>
      </c>
      <c r="I144" s="28" t="s">
        <v>180</v>
      </c>
      <c r="J144" s="28" t="s">
        <v>578</v>
      </c>
      <c r="K144" s="9" t="s">
        <v>709</v>
      </c>
      <c r="L144" s="8" t="s">
        <v>921</v>
      </c>
    </row>
    <row r="145" spans="1:12" x14ac:dyDescent="0.3">
      <c r="A145" s="3" t="s">
        <v>433</v>
      </c>
      <c r="B145" s="4" t="s">
        <v>434</v>
      </c>
      <c r="C145" s="5" t="s">
        <v>435</v>
      </c>
      <c r="D145" s="6" t="s">
        <v>16</v>
      </c>
      <c r="E145" s="6" t="s">
        <v>72</v>
      </c>
      <c r="F145" s="3" t="s">
        <v>436</v>
      </c>
      <c r="G145" s="3" t="s">
        <v>57</v>
      </c>
      <c r="H145" s="3" t="s">
        <v>58</v>
      </c>
      <c r="I145" s="158" t="s">
        <v>617</v>
      </c>
      <c r="J145" s="159"/>
      <c r="K145" s="8"/>
      <c r="L145" s="8"/>
    </row>
    <row r="146" spans="1:12" x14ac:dyDescent="0.3">
      <c r="A146" s="3" t="s">
        <v>433</v>
      </c>
      <c r="B146" s="4" t="s">
        <v>437</v>
      </c>
      <c r="C146" s="5" t="s">
        <v>438</v>
      </c>
      <c r="D146" s="6" t="s">
        <v>16</v>
      </c>
      <c r="E146" s="6" t="s">
        <v>72</v>
      </c>
      <c r="F146" s="5"/>
      <c r="G146" s="3" t="s">
        <v>57</v>
      </c>
      <c r="H146" s="3" t="s">
        <v>45</v>
      </c>
      <c r="I146" s="7" t="s">
        <v>21</v>
      </c>
      <c r="J146" s="7" t="s">
        <v>21</v>
      </c>
      <c r="K146" s="3"/>
      <c r="L146" s="8"/>
    </row>
    <row r="147" spans="1:12" x14ac:dyDescent="0.3">
      <c r="A147" s="3" t="s">
        <v>433</v>
      </c>
      <c r="B147" s="4" t="s">
        <v>439</v>
      </c>
      <c r="C147" s="5" t="s">
        <v>440</v>
      </c>
      <c r="D147" s="6" t="s">
        <v>16</v>
      </c>
      <c r="E147" s="6" t="s">
        <v>26</v>
      </c>
      <c r="F147" s="3" t="s">
        <v>579</v>
      </c>
      <c r="G147" s="3" t="s">
        <v>19</v>
      </c>
      <c r="H147" s="3" t="s">
        <v>20</v>
      </c>
      <c r="I147" s="7" t="s">
        <v>21</v>
      </c>
      <c r="J147" s="7" t="s">
        <v>21</v>
      </c>
      <c r="K147" s="8" t="s">
        <v>582</v>
      </c>
      <c r="L147" s="8"/>
    </row>
    <row r="148" spans="1:12" x14ac:dyDescent="0.3">
      <c r="A148" s="3" t="s">
        <v>433</v>
      </c>
      <c r="B148" s="4" t="s">
        <v>442</v>
      </c>
      <c r="C148" s="5" t="s">
        <v>443</v>
      </c>
      <c r="D148" s="6" t="s">
        <v>16</v>
      </c>
      <c r="E148" s="6" t="s">
        <v>17</v>
      </c>
      <c r="F148" s="3" t="s">
        <v>444</v>
      </c>
      <c r="G148" s="3" t="s">
        <v>19</v>
      </c>
      <c r="H148" s="3" t="s">
        <v>20</v>
      </c>
      <c r="I148" s="13" t="s">
        <v>37</v>
      </c>
      <c r="J148" s="7" t="s">
        <v>21</v>
      </c>
      <c r="K148" s="8" t="s">
        <v>657</v>
      </c>
      <c r="L148" s="8"/>
    </row>
    <row r="149" spans="1:12" x14ac:dyDescent="0.3">
      <c r="A149" s="3" t="s">
        <v>445</v>
      </c>
      <c r="B149" s="4" t="s">
        <v>446</v>
      </c>
      <c r="C149" s="5" t="s">
        <v>447</v>
      </c>
      <c r="D149" s="6" t="s">
        <v>16</v>
      </c>
      <c r="E149" s="6" t="s">
        <v>17</v>
      </c>
      <c r="F149" s="3" t="s">
        <v>448</v>
      </c>
      <c r="G149" s="3" t="s">
        <v>19</v>
      </c>
      <c r="H149" s="3" t="s">
        <v>20</v>
      </c>
      <c r="I149" s="13" t="s">
        <v>37</v>
      </c>
      <c r="J149" s="28" t="s">
        <v>578</v>
      </c>
      <c r="K149" s="29" t="s">
        <v>621</v>
      </c>
      <c r="L149" s="8" t="s">
        <v>411</v>
      </c>
    </row>
    <row r="150" spans="1:12" x14ac:dyDescent="0.3">
      <c r="A150" s="3" t="s">
        <v>445</v>
      </c>
      <c r="B150" s="4" t="s">
        <v>449</v>
      </c>
      <c r="C150" s="5" t="s">
        <v>450</v>
      </c>
      <c r="D150" s="6" t="s">
        <v>25</v>
      </c>
      <c r="E150" s="6" t="s">
        <v>26</v>
      </c>
      <c r="F150" s="3" t="s">
        <v>451</v>
      </c>
      <c r="G150" s="3" t="s">
        <v>19</v>
      </c>
      <c r="H150" s="3" t="s">
        <v>20</v>
      </c>
      <c r="I150" s="11" t="s">
        <v>32</v>
      </c>
      <c r="J150" s="7" t="s">
        <v>21</v>
      </c>
      <c r="K150" s="9"/>
      <c r="L150" s="8" t="s">
        <v>22</v>
      </c>
    </row>
    <row r="151" spans="1:12" x14ac:dyDescent="0.3">
      <c r="A151" s="3" t="s">
        <v>445</v>
      </c>
      <c r="B151" s="4" t="s">
        <v>452</v>
      </c>
      <c r="C151" s="5" t="s">
        <v>453</v>
      </c>
      <c r="D151" s="6" t="s">
        <v>16</v>
      </c>
      <c r="E151" s="6" t="s">
        <v>72</v>
      </c>
      <c r="F151" s="5"/>
      <c r="G151" s="3" t="s">
        <v>57</v>
      </c>
      <c r="H151" s="3" t="s">
        <v>45</v>
      </c>
      <c r="I151" s="7" t="s">
        <v>21</v>
      </c>
      <c r="J151" s="7" t="s">
        <v>21</v>
      </c>
      <c r="K151" s="3"/>
      <c r="L151" s="8"/>
    </row>
    <row r="152" spans="1:12" x14ac:dyDescent="0.3">
      <c r="A152" s="3" t="s">
        <v>445</v>
      </c>
      <c r="B152" s="4" t="s">
        <v>454</v>
      </c>
      <c r="C152" s="5" t="s">
        <v>455</v>
      </c>
      <c r="D152" s="6" t="s">
        <v>16</v>
      </c>
      <c r="E152" s="6" t="s">
        <v>17</v>
      </c>
      <c r="F152" s="3" t="s">
        <v>456</v>
      </c>
      <c r="G152" s="3" t="s">
        <v>19</v>
      </c>
      <c r="H152" s="3" t="s">
        <v>20</v>
      </c>
      <c r="I152" s="11" t="s">
        <v>32</v>
      </c>
      <c r="J152" s="7" t="s">
        <v>21</v>
      </c>
      <c r="K152" s="8" t="s">
        <v>648</v>
      </c>
      <c r="L152" s="8" t="s">
        <v>926</v>
      </c>
    </row>
    <row r="153" spans="1:12" x14ac:dyDescent="0.3">
      <c r="A153" s="3" t="s">
        <v>445</v>
      </c>
      <c r="B153" s="4" t="s">
        <v>457</v>
      </c>
      <c r="C153" s="5" t="s">
        <v>458</v>
      </c>
      <c r="D153" s="6" t="s">
        <v>16</v>
      </c>
      <c r="E153" s="6" t="s">
        <v>162</v>
      </c>
      <c r="F153" s="3" t="s">
        <v>459</v>
      </c>
      <c r="G153" s="3" t="s">
        <v>19</v>
      </c>
      <c r="H153" s="3" t="s">
        <v>20</v>
      </c>
      <c r="I153" s="11" t="s">
        <v>32</v>
      </c>
      <c r="J153" s="7" t="s">
        <v>21</v>
      </c>
      <c r="K153" s="8" t="s">
        <v>710</v>
      </c>
      <c r="L153" s="8" t="s">
        <v>22</v>
      </c>
    </row>
    <row r="154" spans="1:12" x14ac:dyDescent="0.3">
      <c r="A154" s="3" t="s">
        <v>445</v>
      </c>
      <c r="B154" s="4" t="s">
        <v>460</v>
      </c>
      <c r="C154" s="5" t="s">
        <v>461</v>
      </c>
      <c r="D154" s="6" t="s">
        <v>16</v>
      </c>
      <c r="E154" s="6" t="s">
        <v>106</v>
      </c>
      <c r="F154" s="5"/>
      <c r="G154" s="3" t="s">
        <v>19</v>
      </c>
      <c r="H154" s="3" t="s">
        <v>45</v>
      </c>
      <c r="I154" s="11" t="s">
        <v>32</v>
      </c>
      <c r="J154" s="7" t="s">
        <v>21</v>
      </c>
      <c r="K154" s="8" t="s">
        <v>652</v>
      </c>
      <c r="L154" s="8"/>
    </row>
    <row r="155" spans="1:12" ht="27.6" x14ac:dyDescent="0.3">
      <c r="A155" s="3" t="s">
        <v>445</v>
      </c>
      <c r="B155" s="4" t="s">
        <v>462</v>
      </c>
      <c r="C155" s="5" t="s">
        <v>463</v>
      </c>
      <c r="D155" s="6" t="s">
        <v>16</v>
      </c>
      <c r="E155" s="6" t="s">
        <v>41</v>
      </c>
      <c r="F155" s="3" t="s">
        <v>464</v>
      </c>
      <c r="G155" s="3" t="s">
        <v>19</v>
      </c>
      <c r="H155" s="3" t="s">
        <v>20</v>
      </c>
      <c r="I155" s="11" t="s">
        <v>32</v>
      </c>
      <c r="J155" s="7" t="s">
        <v>21</v>
      </c>
      <c r="K155" s="9" t="s">
        <v>711</v>
      </c>
      <c r="L155" s="8" t="s">
        <v>22</v>
      </c>
    </row>
    <row r="156" spans="1:12" x14ac:dyDescent="0.3">
      <c r="A156" s="3" t="s">
        <v>445</v>
      </c>
      <c r="B156" s="4" t="s">
        <v>465</v>
      </c>
      <c r="C156" s="5" t="s">
        <v>466</v>
      </c>
      <c r="D156" s="6" t="s">
        <v>16</v>
      </c>
      <c r="E156" s="6" t="s">
        <v>106</v>
      </c>
      <c r="F156" s="3" t="s">
        <v>467</v>
      </c>
      <c r="G156" s="3" t="s">
        <v>19</v>
      </c>
      <c r="H156" s="3" t="s">
        <v>20</v>
      </c>
      <c r="I156" s="11" t="s">
        <v>32</v>
      </c>
      <c r="J156" s="7" t="s">
        <v>21</v>
      </c>
      <c r="K156" s="8" t="s">
        <v>712</v>
      </c>
      <c r="L156" s="8" t="s">
        <v>920</v>
      </c>
    </row>
    <row r="157" spans="1:12" x14ac:dyDescent="0.3">
      <c r="A157" s="3" t="s">
        <v>445</v>
      </c>
      <c r="B157" s="4" t="s">
        <v>468</v>
      </c>
      <c r="C157" s="5" t="s">
        <v>469</v>
      </c>
      <c r="D157" s="6" t="s">
        <v>16</v>
      </c>
      <c r="E157" s="6" t="s">
        <v>162</v>
      </c>
      <c r="F157" s="3" t="s">
        <v>470</v>
      </c>
      <c r="G157" s="3" t="s">
        <v>57</v>
      </c>
      <c r="H157" s="3" t="s">
        <v>58</v>
      </c>
      <c r="I157" s="7" t="s">
        <v>21</v>
      </c>
      <c r="J157" s="28" t="s">
        <v>578</v>
      </c>
      <c r="K157" s="29" t="s">
        <v>621</v>
      </c>
      <c r="L157" s="8" t="s">
        <v>22</v>
      </c>
    </row>
    <row r="158" spans="1:12" x14ac:dyDescent="0.3">
      <c r="A158" s="3" t="s">
        <v>445</v>
      </c>
      <c r="B158" s="4" t="s">
        <v>471</v>
      </c>
      <c r="C158" s="5" t="s">
        <v>472</v>
      </c>
      <c r="D158" s="6" t="s">
        <v>16</v>
      </c>
      <c r="E158" s="6" t="s">
        <v>26</v>
      </c>
      <c r="F158" s="3" t="s">
        <v>473</v>
      </c>
      <c r="G158" s="3" t="s">
        <v>57</v>
      </c>
      <c r="H158" s="3" t="s">
        <v>58</v>
      </c>
      <c r="I158" s="7" t="s">
        <v>21</v>
      </c>
      <c r="J158" s="28" t="s">
        <v>578</v>
      </c>
      <c r="K158" s="29" t="s">
        <v>621</v>
      </c>
      <c r="L158" s="8" t="s">
        <v>22</v>
      </c>
    </row>
    <row r="159" spans="1:12" x14ac:dyDescent="0.3">
      <c r="A159" s="3" t="s">
        <v>445</v>
      </c>
      <c r="B159" s="4" t="s">
        <v>474</v>
      </c>
      <c r="C159" s="5" t="s">
        <v>475</v>
      </c>
      <c r="D159" s="6" t="s">
        <v>16</v>
      </c>
      <c r="E159" s="6" t="s">
        <v>26</v>
      </c>
      <c r="F159" s="3" t="s">
        <v>476</v>
      </c>
      <c r="G159" s="3" t="s">
        <v>19</v>
      </c>
      <c r="H159" s="3" t="s">
        <v>20</v>
      </c>
      <c r="I159" s="7" t="s">
        <v>21</v>
      </c>
      <c r="J159" s="28" t="s">
        <v>578</v>
      </c>
      <c r="K159" s="29" t="s">
        <v>695</v>
      </c>
      <c r="L159" s="8" t="s">
        <v>22</v>
      </c>
    </row>
    <row r="160" spans="1:12" ht="32.25" customHeight="1" x14ac:dyDescent="0.3">
      <c r="A160" s="3" t="s">
        <v>445</v>
      </c>
      <c r="B160" s="4" t="s">
        <v>477</v>
      </c>
      <c r="C160" s="5" t="s">
        <v>478</v>
      </c>
      <c r="D160" s="6" t="s">
        <v>16</v>
      </c>
      <c r="E160" s="6" t="s">
        <v>26</v>
      </c>
      <c r="F160" s="3" t="s">
        <v>479</v>
      </c>
      <c r="G160" s="3" t="s">
        <v>19</v>
      </c>
      <c r="H160" s="3" t="s">
        <v>20</v>
      </c>
      <c r="I160" s="13" t="s">
        <v>37</v>
      </c>
      <c r="J160" s="7" t="s">
        <v>21</v>
      </c>
      <c r="K160" s="9" t="s">
        <v>713</v>
      </c>
      <c r="L160" s="8" t="s">
        <v>22</v>
      </c>
    </row>
    <row r="161" spans="1:12" ht="27.6" x14ac:dyDescent="0.3">
      <c r="A161" s="3" t="s">
        <v>445</v>
      </c>
      <c r="B161" s="4" t="s">
        <v>480</v>
      </c>
      <c r="C161" s="5" t="s">
        <v>481</v>
      </c>
      <c r="D161" s="6" t="s">
        <v>16</v>
      </c>
      <c r="E161" s="6" t="s">
        <v>134</v>
      </c>
      <c r="F161" s="3" t="s">
        <v>482</v>
      </c>
      <c r="G161" s="3" t="s">
        <v>19</v>
      </c>
      <c r="H161" s="3" t="s">
        <v>20</v>
      </c>
      <c r="I161" s="11" t="s">
        <v>32</v>
      </c>
      <c r="J161" s="7" t="s">
        <v>21</v>
      </c>
      <c r="K161" s="9" t="s">
        <v>714</v>
      </c>
      <c r="L161" s="8" t="s">
        <v>909</v>
      </c>
    </row>
    <row r="162" spans="1:12" ht="28.2" customHeight="1" x14ac:dyDescent="0.3">
      <c r="A162" s="3" t="s">
        <v>445</v>
      </c>
      <c r="B162" s="4" t="s">
        <v>483</v>
      </c>
      <c r="C162" s="5" t="s">
        <v>484</v>
      </c>
      <c r="D162" s="6" t="s">
        <v>16</v>
      </c>
      <c r="E162" s="6" t="s">
        <v>134</v>
      </c>
      <c r="F162" s="3" t="s">
        <v>485</v>
      </c>
      <c r="G162" s="3" t="s">
        <v>19</v>
      </c>
      <c r="H162" s="3" t="s">
        <v>20</v>
      </c>
      <c r="I162" s="28" t="s">
        <v>180</v>
      </c>
      <c r="J162" s="28" t="s">
        <v>578</v>
      </c>
      <c r="K162" s="9" t="s">
        <v>714</v>
      </c>
      <c r="L162" s="8" t="s">
        <v>909</v>
      </c>
    </row>
    <row r="163" spans="1:12" x14ac:dyDescent="0.3">
      <c r="A163" s="3" t="s">
        <v>486</v>
      </c>
      <c r="B163" s="4" t="s">
        <v>487</v>
      </c>
      <c r="C163" s="5" t="s">
        <v>488</v>
      </c>
      <c r="D163" s="6" t="s">
        <v>16</v>
      </c>
      <c r="E163" s="6" t="s">
        <v>106</v>
      </c>
      <c r="F163" s="3"/>
      <c r="G163" s="3" t="s">
        <v>19</v>
      </c>
      <c r="H163" s="3" t="s">
        <v>45</v>
      </c>
      <c r="I163" s="13" t="s">
        <v>37</v>
      </c>
      <c r="J163" s="7" t="s">
        <v>21</v>
      </c>
      <c r="K163" s="9" t="s">
        <v>628</v>
      </c>
      <c r="L163" s="8"/>
    </row>
    <row r="164" spans="1:12" ht="20.399999999999999" customHeight="1" x14ac:dyDescent="0.3">
      <c r="A164" s="3" t="s">
        <v>490</v>
      </c>
      <c r="B164" s="4" t="s">
        <v>491</v>
      </c>
      <c r="C164" s="5" t="s">
        <v>492</v>
      </c>
      <c r="D164" s="6" t="s">
        <v>16</v>
      </c>
      <c r="E164" s="6" t="s">
        <v>106</v>
      </c>
      <c r="F164" s="5"/>
      <c r="G164" s="3" t="s">
        <v>19</v>
      </c>
      <c r="H164" s="3" t="s">
        <v>45</v>
      </c>
      <c r="I164" s="13" t="s">
        <v>37</v>
      </c>
      <c r="J164" s="7" t="s">
        <v>21</v>
      </c>
      <c r="K164" s="9" t="s">
        <v>715</v>
      </c>
      <c r="L164" s="8"/>
    </row>
    <row r="165" spans="1:12" ht="29.4" customHeight="1" x14ac:dyDescent="0.3">
      <c r="A165" s="3" t="s">
        <v>493</v>
      </c>
      <c r="B165" s="4" t="s">
        <v>494</v>
      </c>
      <c r="C165" s="5" t="s">
        <v>495</v>
      </c>
      <c r="D165" s="6" t="s">
        <v>16</v>
      </c>
      <c r="E165" s="6" t="s">
        <v>41</v>
      </c>
      <c r="F165" s="3" t="s">
        <v>496</v>
      </c>
      <c r="G165" s="3" t="s">
        <v>19</v>
      </c>
      <c r="H165" s="3" t="s">
        <v>20</v>
      </c>
      <c r="I165" s="13" t="s">
        <v>37</v>
      </c>
      <c r="J165" s="7" t="s">
        <v>21</v>
      </c>
      <c r="K165" s="9" t="s">
        <v>637</v>
      </c>
      <c r="L165" s="8" t="s">
        <v>923</v>
      </c>
    </row>
    <row r="166" spans="1:12" ht="16.2" customHeight="1" x14ac:dyDescent="0.3">
      <c r="A166" s="3" t="s">
        <v>497</v>
      </c>
      <c r="B166" s="4" t="s">
        <v>498</v>
      </c>
      <c r="C166" s="5" t="s">
        <v>499</v>
      </c>
      <c r="D166" s="6" t="s">
        <v>25</v>
      </c>
      <c r="E166" s="6" t="s">
        <v>106</v>
      </c>
      <c r="F166" s="5"/>
      <c r="G166" s="3" t="s">
        <v>19</v>
      </c>
      <c r="H166" s="3" t="s">
        <v>45</v>
      </c>
      <c r="I166" s="11" t="s">
        <v>32</v>
      </c>
      <c r="J166" s="7" t="s">
        <v>21</v>
      </c>
      <c r="K166" s="9" t="s">
        <v>716</v>
      </c>
      <c r="L166" s="8"/>
    </row>
    <row r="167" spans="1:12" ht="28.95" customHeight="1" x14ac:dyDescent="0.3">
      <c r="A167" s="3" t="s">
        <v>500</v>
      </c>
      <c r="B167" s="4" t="s">
        <v>501</v>
      </c>
      <c r="C167" s="5" t="s">
        <v>502</v>
      </c>
      <c r="D167" s="6" t="s">
        <v>16</v>
      </c>
      <c r="E167" s="6" t="s">
        <v>503</v>
      </c>
      <c r="F167" s="5"/>
      <c r="G167" s="3" t="s">
        <v>19</v>
      </c>
      <c r="H167" s="3" t="s">
        <v>45</v>
      </c>
      <c r="I167" s="13" t="s">
        <v>37</v>
      </c>
      <c r="J167" s="7" t="s">
        <v>21</v>
      </c>
      <c r="K167" s="9" t="s">
        <v>717</v>
      </c>
      <c r="L167" s="8"/>
    </row>
    <row r="168" spans="1:12" ht="18" customHeight="1" x14ac:dyDescent="0.3">
      <c r="A168" s="3" t="s">
        <v>504</v>
      </c>
      <c r="B168" s="4" t="s">
        <v>505</v>
      </c>
      <c r="C168" s="5" t="s">
        <v>506</v>
      </c>
      <c r="D168" s="6" t="s">
        <v>16</v>
      </c>
      <c r="E168" s="6" t="s">
        <v>106</v>
      </c>
      <c r="F168" s="5"/>
      <c r="G168" s="3" t="s">
        <v>19</v>
      </c>
      <c r="H168" s="3" t="s">
        <v>45</v>
      </c>
      <c r="I168" s="13" t="s">
        <v>37</v>
      </c>
      <c r="J168" s="7" t="s">
        <v>21</v>
      </c>
      <c r="K168" s="9" t="s">
        <v>718</v>
      </c>
      <c r="L168" s="8"/>
    </row>
    <row r="169" spans="1:12" ht="25.5" customHeight="1" x14ac:dyDescent="0.3">
      <c r="A169" s="3" t="s">
        <v>507</v>
      </c>
      <c r="B169" s="4" t="s">
        <v>508</v>
      </c>
      <c r="C169" s="5" t="s">
        <v>509</v>
      </c>
      <c r="D169" s="6" t="s">
        <v>16</v>
      </c>
      <c r="E169" s="6" t="s">
        <v>503</v>
      </c>
      <c r="F169" s="5"/>
      <c r="G169" s="3" t="s">
        <v>19</v>
      </c>
      <c r="H169" s="3" t="s">
        <v>45</v>
      </c>
      <c r="I169" s="13" t="s">
        <v>37</v>
      </c>
      <c r="J169" s="7" t="s">
        <v>21</v>
      </c>
      <c r="K169" s="9" t="s">
        <v>717</v>
      </c>
      <c r="L169" s="8"/>
    </row>
    <row r="170" spans="1:12" ht="20.399999999999999" customHeight="1" x14ac:dyDescent="0.3">
      <c r="A170" s="3" t="s">
        <v>510</v>
      </c>
      <c r="B170" s="4" t="s">
        <v>511</v>
      </c>
      <c r="C170" s="5" t="s">
        <v>512</v>
      </c>
      <c r="D170" s="6" t="s">
        <v>16</v>
      </c>
      <c r="E170" s="6" t="s">
        <v>106</v>
      </c>
      <c r="F170" s="5"/>
      <c r="G170" s="3" t="s">
        <v>19</v>
      </c>
      <c r="H170" s="3" t="s">
        <v>45</v>
      </c>
      <c r="I170" s="13" t="s">
        <v>37</v>
      </c>
      <c r="J170" s="7" t="s">
        <v>21</v>
      </c>
      <c r="K170" s="9" t="s">
        <v>636</v>
      </c>
      <c r="L170" s="8"/>
    </row>
    <row r="171" spans="1:12" ht="31.2" customHeight="1" x14ac:dyDescent="0.3">
      <c r="A171" s="3" t="s">
        <v>513</v>
      </c>
      <c r="B171" s="4" t="s">
        <v>514</v>
      </c>
      <c r="C171" s="5" t="s">
        <v>515</v>
      </c>
      <c r="D171" s="6" t="s">
        <v>16</v>
      </c>
      <c r="E171" s="6" t="s">
        <v>106</v>
      </c>
      <c r="F171" s="3" t="s">
        <v>516</v>
      </c>
      <c r="G171" s="3" t="s">
        <v>19</v>
      </c>
      <c r="H171" s="3" t="s">
        <v>20</v>
      </c>
      <c r="I171" s="13" t="s">
        <v>37</v>
      </c>
      <c r="J171" s="28" t="s">
        <v>578</v>
      </c>
      <c r="K171" s="9" t="s">
        <v>719</v>
      </c>
      <c r="L171" s="8" t="s">
        <v>915</v>
      </c>
    </row>
    <row r="172" spans="1:12" ht="17.399999999999999" customHeight="1" x14ac:dyDescent="0.3">
      <c r="A172" s="3" t="s">
        <v>517</v>
      </c>
      <c r="B172" s="4" t="s">
        <v>518</v>
      </c>
      <c r="C172" s="5" t="s">
        <v>519</v>
      </c>
      <c r="D172" s="6" t="s">
        <v>16</v>
      </c>
      <c r="E172" s="6" t="s">
        <v>106</v>
      </c>
      <c r="F172" s="5"/>
      <c r="G172" s="3" t="s">
        <v>19</v>
      </c>
      <c r="H172" s="3" t="s">
        <v>45</v>
      </c>
      <c r="I172" s="13" t="s">
        <v>37</v>
      </c>
      <c r="J172" s="7" t="s">
        <v>21</v>
      </c>
      <c r="K172" s="9" t="s">
        <v>720</v>
      </c>
      <c r="L172" s="8"/>
    </row>
    <row r="173" spans="1:12" ht="33.6" customHeight="1" x14ac:dyDescent="0.3">
      <c r="A173" s="3" t="s">
        <v>520</v>
      </c>
      <c r="B173" s="4" t="s">
        <v>521</v>
      </c>
      <c r="C173" s="5" t="s">
        <v>522</v>
      </c>
      <c r="D173" s="6" t="s">
        <v>16</v>
      </c>
      <c r="E173" s="6" t="s">
        <v>106</v>
      </c>
      <c r="F173" s="5"/>
      <c r="G173" s="3" t="s">
        <v>19</v>
      </c>
      <c r="H173" s="3" t="s">
        <v>45</v>
      </c>
      <c r="I173" s="13" t="s">
        <v>37</v>
      </c>
      <c r="J173" s="7" t="s">
        <v>21</v>
      </c>
      <c r="K173" s="9" t="s">
        <v>721</v>
      </c>
      <c r="L173" s="8"/>
    </row>
    <row r="174" spans="1:12" ht="28.95" customHeight="1" x14ac:dyDescent="0.3">
      <c r="A174" s="3" t="s">
        <v>523</v>
      </c>
      <c r="B174" s="4" t="s">
        <v>524</v>
      </c>
      <c r="C174" s="5" t="s">
        <v>525</v>
      </c>
      <c r="D174" s="6" t="s">
        <v>16</v>
      </c>
      <c r="E174" s="6" t="s">
        <v>41</v>
      </c>
      <c r="F174" s="5"/>
      <c r="G174" s="3" t="s">
        <v>19</v>
      </c>
      <c r="H174" s="3" t="s">
        <v>45</v>
      </c>
      <c r="I174" s="13" t="s">
        <v>37</v>
      </c>
      <c r="J174" s="7" t="s">
        <v>21</v>
      </c>
      <c r="K174" s="9" t="s">
        <v>722</v>
      </c>
      <c r="L174" s="8"/>
    </row>
    <row r="175" spans="1:12" ht="28.2" customHeight="1" x14ac:dyDescent="0.3">
      <c r="A175" s="3" t="s">
        <v>526</v>
      </c>
      <c r="B175" s="4" t="s">
        <v>527</v>
      </c>
      <c r="C175" s="5" t="s">
        <v>528</v>
      </c>
      <c r="D175" s="6" t="s">
        <v>25</v>
      </c>
      <c r="E175" s="6" t="s">
        <v>172</v>
      </c>
      <c r="F175" s="3" t="s">
        <v>529</v>
      </c>
      <c r="G175" s="3" t="s">
        <v>19</v>
      </c>
      <c r="H175" s="3" t="s">
        <v>20</v>
      </c>
      <c r="I175" s="13" t="s">
        <v>37</v>
      </c>
      <c r="J175" s="7" t="s">
        <v>21</v>
      </c>
      <c r="K175" s="9" t="s">
        <v>723</v>
      </c>
      <c r="L175" s="8" t="s">
        <v>919</v>
      </c>
    </row>
    <row r="176" spans="1:12" ht="27" customHeight="1" x14ac:dyDescent="0.3">
      <c r="A176" s="3" t="s">
        <v>526</v>
      </c>
      <c r="B176" s="4" t="s">
        <v>530</v>
      </c>
      <c r="C176" s="5" t="s">
        <v>531</v>
      </c>
      <c r="D176" s="6" t="s">
        <v>25</v>
      </c>
      <c r="E176" s="6" t="s">
        <v>172</v>
      </c>
      <c r="F176" s="3" t="s">
        <v>532</v>
      </c>
      <c r="G176" s="3" t="s">
        <v>19</v>
      </c>
      <c r="H176" s="3" t="s">
        <v>20</v>
      </c>
      <c r="I176" s="11" t="s">
        <v>32</v>
      </c>
      <c r="J176" s="7" t="s">
        <v>21</v>
      </c>
      <c r="K176" s="9" t="s">
        <v>724</v>
      </c>
      <c r="L176" s="8" t="s">
        <v>344</v>
      </c>
    </row>
    <row r="177" spans="1:12" ht="29.4" customHeight="1" x14ac:dyDescent="0.3">
      <c r="A177" s="3" t="s">
        <v>533</v>
      </c>
      <c r="B177" s="4" t="s">
        <v>534</v>
      </c>
      <c r="C177" s="5" t="s">
        <v>535</v>
      </c>
      <c r="D177" s="6" t="s">
        <v>16</v>
      </c>
      <c r="E177" s="6" t="s">
        <v>30</v>
      </c>
      <c r="F177" s="12" t="s">
        <v>536</v>
      </c>
      <c r="G177" s="3" t="s">
        <v>19</v>
      </c>
      <c r="H177" s="3" t="s">
        <v>20</v>
      </c>
      <c r="I177" s="11" t="s">
        <v>32</v>
      </c>
      <c r="J177" s="28" t="s">
        <v>578</v>
      </c>
      <c r="K177" s="9" t="s">
        <v>697</v>
      </c>
      <c r="L177" s="8" t="s">
        <v>923</v>
      </c>
    </row>
    <row r="178" spans="1:12" ht="15" customHeight="1" x14ac:dyDescent="0.3">
      <c r="A178" s="3" t="s">
        <v>537</v>
      </c>
      <c r="B178" s="4" t="s">
        <v>538</v>
      </c>
      <c r="C178" s="5" t="s">
        <v>539</v>
      </c>
      <c r="D178" s="6" t="s">
        <v>16</v>
      </c>
      <c r="E178" s="6" t="s">
        <v>106</v>
      </c>
      <c r="F178" s="3" t="s">
        <v>540</v>
      </c>
      <c r="G178" s="3" t="s">
        <v>19</v>
      </c>
      <c r="H178" s="3" t="s">
        <v>20</v>
      </c>
      <c r="I178" s="13" t="s">
        <v>37</v>
      </c>
      <c r="J178" s="28" t="s">
        <v>578</v>
      </c>
      <c r="K178" s="9" t="s">
        <v>712</v>
      </c>
      <c r="L178" s="8" t="s">
        <v>489</v>
      </c>
    </row>
    <row r="179" spans="1:12" ht="28.95" customHeight="1" x14ac:dyDescent="0.3">
      <c r="A179" s="3" t="s">
        <v>541</v>
      </c>
      <c r="B179" s="4" t="s">
        <v>542</v>
      </c>
      <c r="C179" s="5" t="s">
        <v>543</v>
      </c>
      <c r="D179" s="6" t="s">
        <v>16</v>
      </c>
      <c r="E179" s="6" t="s">
        <v>30</v>
      </c>
      <c r="F179" s="3" t="s">
        <v>544</v>
      </c>
      <c r="G179" s="3" t="s">
        <v>19</v>
      </c>
      <c r="H179" s="3" t="s">
        <v>20</v>
      </c>
      <c r="I179" s="11" t="s">
        <v>32</v>
      </c>
      <c r="J179" s="28" t="s">
        <v>578</v>
      </c>
      <c r="K179" s="9" t="s">
        <v>625</v>
      </c>
      <c r="L179" s="8" t="s">
        <v>22</v>
      </c>
    </row>
    <row r="180" spans="1:12" ht="18" customHeight="1" x14ac:dyDescent="0.3">
      <c r="A180" s="3" t="s">
        <v>545</v>
      </c>
      <c r="B180" s="4" t="s">
        <v>546</v>
      </c>
      <c r="C180" s="5" t="s">
        <v>547</v>
      </c>
      <c r="D180" s="6" t="s">
        <v>16</v>
      </c>
      <c r="E180" s="6" t="s">
        <v>41</v>
      </c>
      <c r="F180" s="5"/>
      <c r="G180" s="3" t="s">
        <v>19</v>
      </c>
      <c r="H180" s="3" t="s">
        <v>45</v>
      </c>
      <c r="I180" s="13" t="s">
        <v>37</v>
      </c>
      <c r="J180" s="7" t="s">
        <v>21</v>
      </c>
      <c r="K180" s="9" t="s">
        <v>696</v>
      </c>
      <c r="L180" s="8"/>
    </row>
    <row r="181" spans="1:12" x14ac:dyDescent="0.3">
      <c r="A181" s="3" t="s">
        <v>223</v>
      </c>
      <c r="B181" s="3" t="s">
        <v>548</v>
      </c>
      <c r="C181" s="3" t="s">
        <v>549</v>
      </c>
      <c r="D181" s="3" t="s">
        <v>25</v>
      </c>
      <c r="E181" s="3"/>
      <c r="F181" s="3" t="s">
        <v>550</v>
      </c>
      <c r="G181" s="3" t="s">
        <v>19</v>
      </c>
      <c r="H181" s="3" t="s">
        <v>20</v>
      </c>
      <c r="I181" s="13" t="s">
        <v>37</v>
      </c>
      <c r="J181" s="7" t="s">
        <v>21</v>
      </c>
      <c r="K181" s="8" t="s">
        <v>725</v>
      </c>
      <c r="L181" s="29" t="s">
        <v>927</v>
      </c>
    </row>
    <row r="182" spans="1:12" x14ac:dyDescent="0.3">
      <c r="A182" s="3" t="s">
        <v>340</v>
      </c>
      <c r="B182" s="3" t="s">
        <v>551</v>
      </c>
      <c r="C182" s="3" t="s">
        <v>552</v>
      </c>
      <c r="D182" s="3" t="s">
        <v>25</v>
      </c>
      <c r="E182" s="3"/>
      <c r="F182" s="3" t="s">
        <v>553</v>
      </c>
      <c r="G182" s="3" t="s">
        <v>19</v>
      </c>
      <c r="H182" s="3" t="s">
        <v>20</v>
      </c>
      <c r="I182" s="13" t="s">
        <v>37</v>
      </c>
      <c r="J182" s="7" t="s">
        <v>21</v>
      </c>
      <c r="K182" s="8" t="s">
        <v>726</v>
      </c>
      <c r="L182" s="8" t="s">
        <v>22</v>
      </c>
    </row>
    <row r="183" spans="1:12" x14ac:dyDescent="0.3">
      <c r="A183" s="3" t="s">
        <v>66</v>
      </c>
      <c r="B183" s="3" t="s">
        <v>554</v>
      </c>
      <c r="C183" s="3" t="s">
        <v>555</v>
      </c>
      <c r="D183" s="3" t="s">
        <v>25</v>
      </c>
      <c r="E183" s="3"/>
      <c r="F183" s="3" t="s">
        <v>556</v>
      </c>
      <c r="G183" s="3" t="s">
        <v>19</v>
      </c>
      <c r="H183" s="3" t="s">
        <v>20</v>
      </c>
      <c r="I183" s="13" t="s">
        <v>37</v>
      </c>
      <c r="J183" s="28" t="s">
        <v>578</v>
      </c>
      <c r="K183" s="8" t="s">
        <v>700</v>
      </c>
      <c r="L183" s="8" t="s">
        <v>22</v>
      </c>
    </row>
    <row r="184" spans="1:12" x14ac:dyDescent="0.3">
      <c r="A184" s="3" t="s">
        <v>66</v>
      </c>
      <c r="B184" s="3" t="s">
        <v>557</v>
      </c>
      <c r="C184" s="3" t="s">
        <v>558</v>
      </c>
      <c r="D184" s="3" t="s">
        <v>25</v>
      </c>
      <c r="E184" s="3"/>
      <c r="F184" s="3" t="s">
        <v>559</v>
      </c>
      <c r="G184" s="3" t="s">
        <v>19</v>
      </c>
      <c r="H184" s="3" t="s">
        <v>20</v>
      </c>
      <c r="I184" s="13" t="s">
        <v>37</v>
      </c>
      <c r="J184" s="7" t="s">
        <v>21</v>
      </c>
      <c r="K184" s="8" t="s">
        <v>623</v>
      </c>
      <c r="L184" s="8" t="s">
        <v>914</v>
      </c>
    </row>
    <row r="185" spans="1:12" x14ac:dyDescent="0.3">
      <c r="A185" s="3" t="s">
        <v>66</v>
      </c>
      <c r="B185" s="3" t="s">
        <v>560</v>
      </c>
      <c r="C185" s="3" t="s">
        <v>561</v>
      </c>
      <c r="D185" s="3" t="s">
        <v>25</v>
      </c>
      <c r="E185" s="3"/>
      <c r="F185" s="3" t="s">
        <v>562</v>
      </c>
      <c r="G185" s="3" t="s">
        <v>19</v>
      </c>
      <c r="H185" s="3" t="s">
        <v>20</v>
      </c>
      <c r="I185" s="13" t="s">
        <v>37</v>
      </c>
      <c r="J185" s="7" t="s">
        <v>21</v>
      </c>
      <c r="K185" s="8" t="s">
        <v>727</v>
      </c>
      <c r="L185" s="8" t="s">
        <v>22</v>
      </c>
    </row>
    <row r="186" spans="1:12" x14ac:dyDescent="0.3">
      <c r="A186" s="3" t="s">
        <v>13</v>
      </c>
      <c r="B186" s="3" t="s">
        <v>563</v>
      </c>
      <c r="C186" s="3" t="s">
        <v>564</v>
      </c>
      <c r="D186" s="3" t="s">
        <v>25</v>
      </c>
      <c r="E186" s="3"/>
      <c r="F186" s="3" t="s">
        <v>565</v>
      </c>
      <c r="G186" s="3" t="s">
        <v>19</v>
      </c>
      <c r="H186" s="3" t="s">
        <v>20</v>
      </c>
      <c r="I186" s="20" t="s">
        <v>618</v>
      </c>
      <c r="J186" s="28" t="s">
        <v>578</v>
      </c>
      <c r="K186" s="8" t="s">
        <v>700</v>
      </c>
      <c r="L186" s="8" t="s">
        <v>22</v>
      </c>
    </row>
    <row r="187" spans="1:12" x14ac:dyDescent="0.3">
      <c r="A187" s="3" t="s">
        <v>445</v>
      </c>
      <c r="B187" s="3" t="s">
        <v>566</v>
      </c>
      <c r="C187" s="3" t="s">
        <v>567</v>
      </c>
      <c r="D187" s="3" t="s">
        <v>25</v>
      </c>
      <c r="E187" s="3"/>
      <c r="F187" s="3" t="s">
        <v>568</v>
      </c>
      <c r="G187" s="3" t="s">
        <v>19</v>
      </c>
      <c r="H187" s="3" t="s">
        <v>20</v>
      </c>
      <c r="I187" s="20" t="s">
        <v>618</v>
      </c>
      <c r="J187" s="28" t="s">
        <v>578</v>
      </c>
      <c r="K187" s="8" t="s">
        <v>728</v>
      </c>
      <c r="L187" s="8" t="s">
        <v>22</v>
      </c>
    </row>
    <row r="189" spans="1:12" x14ac:dyDescent="0.3">
      <c r="A189" s="31" t="s">
        <v>729</v>
      </c>
    </row>
  </sheetData>
  <autoFilter ref="A1:L187" xr:uid="{00000000-0001-0000-0000-000000000000}">
    <filterColumn colId="8" showButton="0"/>
  </autoFilter>
  <mergeCells count="15">
    <mergeCell ref="I27:J27"/>
    <mergeCell ref="I123:J123"/>
    <mergeCell ref="I145:J145"/>
    <mergeCell ref="K1:K4"/>
    <mergeCell ref="L1:L4"/>
    <mergeCell ref="I3:J3"/>
    <mergeCell ref="I1:J2"/>
    <mergeCell ref="F1:F4"/>
    <mergeCell ref="G1:G4"/>
    <mergeCell ref="H1:H4"/>
    <mergeCell ref="A1:A4"/>
    <mergeCell ref="B1:B4"/>
    <mergeCell ref="C1:C4"/>
    <mergeCell ref="D1:D4"/>
    <mergeCell ref="E1:E4"/>
  </mergeCells>
  <phoneticPr fontId="9" type="noConversion"/>
  <pageMargins left="0.7" right="0.7" top="0.75" bottom="0.75" header="0.51180555555555496" footer="0.51180555555555496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H188"/>
  <sheetViews>
    <sheetView zoomScale="65" zoomScaleNormal="65" workbookViewId="0">
      <selection activeCell="J33" sqref="J33"/>
    </sheetView>
  </sheetViews>
  <sheetFormatPr defaultColWidth="9.109375" defaultRowHeight="14.4" x14ac:dyDescent="0.3"/>
  <cols>
    <col min="1" max="1" width="12.33203125" style="15" customWidth="1"/>
    <col min="2" max="2" width="37.33203125" style="15" bestFit="1" customWidth="1"/>
    <col min="3" max="3" width="14" style="15" bestFit="1" customWidth="1"/>
    <col min="4" max="4" width="24.33203125" style="15" bestFit="1" customWidth="1"/>
    <col min="5" max="5" width="13.109375" style="15" customWidth="1"/>
    <col min="6" max="6" width="18" style="15" customWidth="1"/>
    <col min="7" max="8" width="13.33203125" style="15" bestFit="1" customWidth="1"/>
    <col min="9" max="9" width="12.44140625" style="15" bestFit="1" customWidth="1"/>
    <col min="10" max="10" width="22.88671875" style="15" customWidth="1"/>
    <col min="11" max="11" width="14" style="15" bestFit="1" customWidth="1"/>
    <col min="12" max="12" width="40.44140625" style="15" customWidth="1"/>
    <col min="13" max="13" width="32" style="16" bestFit="1" customWidth="1"/>
    <col min="14" max="14" width="36.88671875" style="16" bestFit="1" customWidth="1"/>
    <col min="15" max="15" width="33.5546875" style="15" customWidth="1"/>
    <col min="16" max="996" width="9.109375" style="15"/>
  </cols>
  <sheetData>
    <row r="1" spans="1:14" ht="15" customHeight="1" x14ac:dyDescent="0.3"/>
    <row r="2" spans="1:14" x14ac:dyDescent="0.3">
      <c r="A2" s="160" t="s">
        <v>0</v>
      </c>
      <c r="B2" s="170" t="s">
        <v>2</v>
      </c>
      <c r="C2" s="170" t="s">
        <v>3</v>
      </c>
      <c r="D2" s="170" t="s">
        <v>5</v>
      </c>
      <c r="E2" s="170" t="s">
        <v>7</v>
      </c>
      <c r="F2" s="167" t="s">
        <v>616</v>
      </c>
      <c r="G2" s="168"/>
      <c r="H2" s="168"/>
      <c r="I2" s="168"/>
      <c r="J2" s="168"/>
      <c r="K2" s="168"/>
      <c r="L2" s="168"/>
      <c r="M2" s="168"/>
      <c r="N2" s="169"/>
    </row>
    <row r="3" spans="1:14" x14ac:dyDescent="0.3">
      <c r="A3" s="161"/>
      <c r="B3" s="171"/>
      <c r="C3" s="171"/>
      <c r="D3" s="171"/>
      <c r="E3" s="171"/>
      <c r="F3" s="126" t="s">
        <v>569</v>
      </c>
      <c r="G3" s="126" t="s">
        <v>570</v>
      </c>
      <c r="H3" s="126" t="s">
        <v>571</v>
      </c>
      <c r="I3" s="126" t="s">
        <v>730</v>
      </c>
      <c r="J3" s="126" t="s">
        <v>572</v>
      </c>
      <c r="K3" s="126" t="s">
        <v>573</v>
      </c>
      <c r="L3" s="126" t="s">
        <v>732</v>
      </c>
      <c r="M3" s="127" t="s">
        <v>574</v>
      </c>
      <c r="N3" s="126" t="s">
        <v>731</v>
      </c>
    </row>
    <row r="4" spans="1:14" x14ac:dyDescent="0.3">
      <c r="A4" s="17" t="s">
        <v>13</v>
      </c>
      <c r="B4" s="14" t="s">
        <v>15</v>
      </c>
      <c r="C4" s="6" t="s">
        <v>16</v>
      </c>
      <c r="D4" s="17" t="s">
        <v>18</v>
      </c>
      <c r="E4" s="3" t="s">
        <v>20</v>
      </c>
      <c r="F4" s="14" t="s">
        <v>21</v>
      </c>
      <c r="G4" s="14" t="s">
        <v>575</v>
      </c>
      <c r="H4" s="14" t="s">
        <v>21</v>
      </c>
      <c r="I4" s="5"/>
      <c r="J4" s="5"/>
      <c r="K4" s="14" t="s">
        <v>575</v>
      </c>
      <c r="L4" s="14" t="s">
        <v>21</v>
      </c>
      <c r="M4" s="7" t="s">
        <v>21</v>
      </c>
      <c r="N4" s="7" t="s">
        <v>21</v>
      </c>
    </row>
    <row r="5" spans="1:14" x14ac:dyDescent="0.3">
      <c r="A5" s="17" t="s">
        <v>13</v>
      </c>
      <c r="B5" s="14" t="s">
        <v>24</v>
      </c>
      <c r="C5" s="6" t="s">
        <v>25</v>
      </c>
      <c r="D5" s="17" t="s">
        <v>27</v>
      </c>
      <c r="E5" s="3" t="s">
        <v>20</v>
      </c>
      <c r="F5" s="14" t="s">
        <v>576</v>
      </c>
      <c r="G5" s="14" t="s">
        <v>576</v>
      </c>
      <c r="H5" s="14"/>
      <c r="I5" s="5"/>
      <c r="J5" s="14"/>
      <c r="K5" s="14" t="s">
        <v>575</v>
      </c>
      <c r="L5" s="14" t="s">
        <v>21</v>
      </c>
      <c r="M5" s="7" t="s">
        <v>21</v>
      </c>
      <c r="N5" s="7" t="s">
        <v>21</v>
      </c>
    </row>
    <row r="6" spans="1:14" x14ac:dyDescent="0.3">
      <c r="A6" s="17" t="s">
        <v>13</v>
      </c>
      <c r="B6" s="14" t="s">
        <v>29</v>
      </c>
      <c r="C6" s="6" t="s">
        <v>25</v>
      </c>
      <c r="D6" s="18" t="s">
        <v>577</v>
      </c>
      <c r="E6" s="3" t="s">
        <v>20</v>
      </c>
      <c r="F6" s="14" t="s">
        <v>32</v>
      </c>
      <c r="G6" s="14" t="s">
        <v>576</v>
      </c>
      <c r="H6" s="14" t="s">
        <v>576</v>
      </c>
      <c r="I6" s="5" t="s">
        <v>21</v>
      </c>
      <c r="J6" s="5"/>
      <c r="K6" s="14" t="s">
        <v>21</v>
      </c>
      <c r="L6" s="14" t="s">
        <v>21</v>
      </c>
      <c r="M6" s="11" t="s">
        <v>32</v>
      </c>
      <c r="N6" s="28" t="s">
        <v>578</v>
      </c>
    </row>
    <row r="7" spans="1:14" x14ac:dyDescent="0.3">
      <c r="A7" s="17" t="s">
        <v>33</v>
      </c>
      <c r="B7" s="14" t="s">
        <v>35</v>
      </c>
      <c r="C7" s="6" t="s">
        <v>16</v>
      </c>
      <c r="D7" s="19" t="s">
        <v>36</v>
      </c>
      <c r="E7" s="3" t="s">
        <v>20</v>
      </c>
      <c r="F7" s="14" t="s">
        <v>21</v>
      </c>
      <c r="G7" s="14"/>
      <c r="H7" s="14"/>
      <c r="I7" s="5"/>
      <c r="J7" s="14"/>
      <c r="K7" s="14" t="s">
        <v>575</v>
      </c>
      <c r="L7" s="14" t="s">
        <v>21</v>
      </c>
      <c r="M7" s="7" t="s">
        <v>21</v>
      </c>
      <c r="N7" s="7" t="s">
        <v>21</v>
      </c>
    </row>
    <row r="8" spans="1:14" x14ac:dyDescent="0.3">
      <c r="A8" s="17" t="s">
        <v>33</v>
      </c>
      <c r="B8" s="14" t="s">
        <v>40</v>
      </c>
      <c r="C8" s="6" t="s">
        <v>16</v>
      </c>
      <c r="D8" s="19" t="s">
        <v>42</v>
      </c>
      <c r="E8" s="3" t="s">
        <v>20</v>
      </c>
      <c r="F8" s="14" t="s">
        <v>37</v>
      </c>
      <c r="G8" s="14" t="s">
        <v>21</v>
      </c>
      <c r="H8" s="14"/>
      <c r="I8" s="5"/>
      <c r="J8" s="14"/>
      <c r="K8" s="14" t="s">
        <v>21</v>
      </c>
      <c r="L8" s="14" t="s">
        <v>37</v>
      </c>
      <c r="M8" s="13" t="s">
        <v>37</v>
      </c>
      <c r="N8" s="7" t="s">
        <v>21</v>
      </c>
    </row>
    <row r="9" spans="1:14" x14ac:dyDescent="0.3">
      <c r="A9" s="17" t="s">
        <v>33</v>
      </c>
      <c r="B9" s="14" t="s">
        <v>44</v>
      </c>
      <c r="C9" s="6" t="s">
        <v>16</v>
      </c>
      <c r="D9" s="19" t="s">
        <v>614</v>
      </c>
      <c r="E9" s="3" t="s">
        <v>20</v>
      </c>
      <c r="F9" s="14" t="s">
        <v>32</v>
      </c>
      <c r="G9" s="14" t="s">
        <v>32</v>
      </c>
      <c r="H9" s="14"/>
      <c r="I9" s="5"/>
      <c r="J9" s="14"/>
      <c r="K9" s="14" t="s">
        <v>32</v>
      </c>
      <c r="L9" s="14" t="s">
        <v>37</v>
      </c>
      <c r="M9" s="11" t="s">
        <v>32</v>
      </c>
      <c r="N9" s="7" t="s">
        <v>21</v>
      </c>
    </row>
    <row r="10" spans="1:14" x14ac:dyDescent="0.3">
      <c r="A10" s="17" t="s">
        <v>33</v>
      </c>
      <c r="B10" s="14" t="s">
        <v>47</v>
      </c>
      <c r="C10" s="6" t="s">
        <v>16</v>
      </c>
      <c r="D10" s="5"/>
      <c r="E10" s="3"/>
      <c r="F10" s="14"/>
      <c r="G10" s="14"/>
      <c r="H10" s="14"/>
      <c r="I10" s="5"/>
      <c r="J10" s="14"/>
      <c r="K10" s="14"/>
      <c r="L10" s="14"/>
      <c r="M10" s="13" t="s">
        <v>37</v>
      </c>
      <c r="N10" s="7" t="s">
        <v>21</v>
      </c>
    </row>
    <row r="11" spans="1:14" x14ac:dyDescent="0.3">
      <c r="A11" s="17" t="s">
        <v>33</v>
      </c>
      <c r="B11" s="14" t="s">
        <v>49</v>
      </c>
      <c r="C11" s="6" t="s">
        <v>16</v>
      </c>
      <c r="D11" s="5"/>
      <c r="E11" s="3"/>
      <c r="F11" s="14"/>
      <c r="G11" s="14"/>
      <c r="H11" s="14"/>
      <c r="I11" s="5"/>
      <c r="J11" s="14"/>
      <c r="K11" s="14"/>
      <c r="L11" s="14"/>
      <c r="M11" s="11" t="s">
        <v>32</v>
      </c>
      <c r="N11" s="7" t="s">
        <v>21</v>
      </c>
    </row>
    <row r="12" spans="1:14" x14ac:dyDescent="0.3">
      <c r="A12" s="17" t="s">
        <v>33</v>
      </c>
      <c r="B12" s="14" t="s">
        <v>52</v>
      </c>
      <c r="C12" s="6" t="s">
        <v>16</v>
      </c>
      <c r="D12" s="19" t="s">
        <v>53</v>
      </c>
      <c r="E12" s="3" t="s">
        <v>20</v>
      </c>
      <c r="F12" s="14" t="s">
        <v>21</v>
      </c>
      <c r="G12" s="14" t="s">
        <v>575</v>
      </c>
      <c r="H12" s="14"/>
      <c r="I12" s="5" t="s">
        <v>21</v>
      </c>
      <c r="J12" s="5"/>
      <c r="K12" s="14" t="s">
        <v>575</v>
      </c>
      <c r="L12" s="14" t="s">
        <v>575</v>
      </c>
      <c r="M12" s="7" t="s">
        <v>21</v>
      </c>
      <c r="N12" s="28" t="s">
        <v>578</v>
      </c>
    </row>
    <row r="13" spans="1:14" x14ac:dyDescent="0.3">
      <c r="A13" s="17" t="s">
        <v>33</v>
      </c>
      <c r="B13" s="14" t="s">
        <v>55</v>
      </c>
      <c r="C13" s="6" t="s">
        <v>16</v>
      </c>
      <c r="D13" s="19" t="s">
        <v>56</v>
      </c>
      <c r="E13" s="3" t="s">
        <v>20</v>
      </c>
      <c r="F13" s="14" t="s">
        <v>21</v>
      </c>
      <c r="G13" s="14" t="s">
        <v>575</v>
      </c>
      <c r="H13" s="14" t="s">
        <v>575</v>
      </c>
      <c r="I13" s="5" t="s">
        <v>37</v>
      </c>
      <c r="J13" s="5"/>
      <c r="K13" s="14" t="s">
        <v>575</v>
      </c>
      <c r="L13" s="14" t="s">
        <v>575</v>
      </c>
      <c r="M13" s="13" t="s">
        <v>37</v>
      </c>
      <c r="N13" s="7" t="s">
        <v>21</v>
      </c>
    </row>
    <row r="14" spans="1:14" x14ac:dyDescent="0.3">
      <c r="A14" s="17" t="s">
        <v>33</v>
      </c>
      <c r="B14" s="14" t="s">
        <v>60</v>
      </c>
      <c r="C14" s="6" t="s">
        <v>16</v>
      </c>
      <c r="D14" s="19" t="s">
        <v>61</v>
      </c>
      <c r="E14" s="3" t="s">
        <v>20</v>
      </c>
      <c r="F14" s="14" t="s">
        <v>21</v>
      </c>
      <c r="G14" s="14" t="s">
        <v>575</v>
      </c>
      <c r="H14" s="14"/>
      <c r="I14" s="5" t="s">
        <v>575</v>
      </c>
      <c r="J14" s="5"/>
      <c r="K14" s="14" t="s">
        <v>21</v>
      </c>
      <c r="L14" s="14" t="s">
        <v>21</v>
      </c>
      <c r="M14" s="7" t="s">
        <v>21</v>
      </c>
      <c r="N14" s="7" t="s">
        <v>21</v>
      </c>
    </row>
    <row r="15" spans="1:14" x14ac:dyDescent="0.3">
      <c r="A15" s="17" t="s">
        <v>33</v>
      </c>
      <c r="B15" s="14" t="s">
        <v>63</v>
      </c>
      <c r="C15" s="6" t="s">
        <v>16</v>
      </c>
      <c r="D15" s="19" t="s">
        <v>65</v>
      </c>
      <c r="E15" s="3" t="s">
        <v>20</v>
      </c>
      <c r="F15" s="14" t="s">
        <v>37</v>
      </c>
      <c r="G15" s="14"/>
      <c r="H15" s="14" t="s">
        <v>575</v>
      </c>
      <c r="I15" s="5" t="s">
        <v>32</v>
      </c>
      <c r="J15" s="14"/>
      <c r="K15" s="14" t="s">
        <v>21</v>
      </c>
      <c r="L15" s="14" t="s">
        <v>21</v>
      </c>
      <c r="M15" s="11" t="s">
        <v>32</v>
      </c>
      <c r="N15" s="7" t="s">
        <v>21</v>
      </c>
    </row>
    <row r="16" spans="1:14" x14ac:dyDescent="0.3">
      <c r="A16" s="17" t="s">
        <v>66</v>
      </c>
      <c r="B16" s="14" t="s">
        <v>68</v>
      </c>
      <c r="C16" s="6" t="s">
        <v>16</v>
      </c>
      <c r="D16" s="5"/>
      <c r="E16" s="3"/>
      <c r="F16" s="14"/>
      <c r="G16" s="14"/>
      <c r="H16" s="14"/>
      <c r="I16" s="5"/>
      <c r="J16" s="14"/>
      <c r="K16" s="14"/>
      <c r="L16" s="14"/>
      <c r="M16" s="7" t="s">
        <v>21</v>
      </c>
      <c r="N16" s="7" t="s">
        <v>21</v>
      </c>
    </row>
    <row r="17" spans="1:14" x14ac:dyDescent="0.3">
      <c r="A17" s="17" t="s">
        <v>66</v>
      </c>
      <c r="B17" s="14" t="s">
        <v>71</v>
      </c>
      <c r="C17" s="6" t="s">
        <v>16</v>
      </c>
      <c r="D17" s="5"/>
      <c r="E17" s="3"/>
      <c r="F17" s="14"/>
      <c r="G17" s="14"/>
      <c r="H17" s="14"/>
      <c r="I17" s="5"/>
      <c r="J17" s="14"/>
      <c r="K17" s="14"/>
      <c r="L17" s="14"/>
      <c r="M17" s="7" t="s">
        <v>21</v>
      </c>
      <c r="N17" s="7" t="s">
        <v>21</v>
      </c>
    </row>
    <row r="18" spans="1:14" x14ac:dyDescent="0.3">
      <c r="A18" s="17" t="s">
        <v>66</v>
      </c>
      <c r="B18" s="14" t="s">
        <v>74</v>
      </c>
      <c r="C18" s="6" t="s">
        <v>16</v>
      </c>
      <c r="D18" s="17" t="s">
        <v>75</v>
      </c>
      <c r="E18" s="3" t="s">
        <v>20</v>
      </c>
      <c r="F18" s="14" t="s">
        <v>21</v>
      </c>
      <c r="G18" s="14" t="s">
        <v>21</v>
      </c>
      <c r="H18" s="14"/>
      <c r="I18" s="5" t="s">
        <v>21</v>
      </c>
      <c r="J18" s="14"/>
      <c r="K18" s="14" t="s">
        <v>575</v>
      </c>
      <c r="L18" s="14" t="s">
        <v>21</v>
      </c>
      <c r="M18" s="7" t="s">
        <v>21</v>
      </c>
      <c r="N18" s="28" t="s">
        <v>578</v>
      </c>
    </row>
    <row r="19" spans="1:14" x14ac:dyDescent="0.3">
      <c r="A19" s="17" t="s">
        <v>66</v>
      </c>
      <c r="B19" s="14" t="s">
        <v>77</v>
      </c>
      <c r="C19" s="6" t="s">
        <v>16</v>
      </c>
      <c r="D19" s="5"/>
      <c r="E19" s="3"/>
      <c r="F19" s="14"/>
      <c r="G19" s="14"/>
      <c r="H19" s="14"/>
      <c r="I19" s="5"/>
      <c r="J19" s="14"/>
      <c r="K19" s="14"/>
      <c r="L19" s="14"/>
      <c r="M19" s="7" t="s">
        <v>21</v>
      </c>
      <c r="N19" s="7" t="s">
        <v>21</v>
      </c>
    </row>
    <row r="20" spans="1:14" x14ac:dyDescent="0.3">
      <c r="A20" s="17" t="s">
        <v>66</v>
      </c>
      <c r="B20" s="14" t="s">
        <v>79</v>
      </c>
      <c r="C20" s="6" t="s">
        <v>16</v>
      </c>
      <c r="D20" s="17" t="s">
        <v>80</v>
      </c>
      <c r="E20" s="3" t="s">
        <v>58</v>
      </c>
      <c r="F20" s="14" t="s">
        <v>575</v>
      </c>
      <c r="G20" s="14" t="s">
        <v>575</v>
      </c>
      <c r="H20" s="14"/>
      <c r="I20" s="5" t="s">
        <v>21</v>
      </c>
      <c r="J20" s="5"/>
      <c r="K20" s="14" t="s">
        <v>575</v>
      </c>
      <c r="L20" s="14" t="s">
        <v>21</v>
      </c>
      <c r="M20" s="7" t="s">
        <v>21</v>
      </c>
      <c r="N20" s="7" t="s">
        <v>21</v>
      </c>
    </row>
    <row r="21" spans="1:14" x14ac:dyDescent="0.3">
      <c r="A21" s="17" t="s">
        <v>66</v>
      </c>
      <c r="B21" s="14" t="s">
        <v>82</v>
      </c>
      <c r="C21" s="6" t="s">
        <v>16</v>
      </c>
      <c r="D21" s="5"/>
      <c r="E21" s="3"/>
      <c r="F21" s="14"/>
      <c r="G21" s="14"/>
      <c r="H21" s="14"/>
      <c r="I21" s="5"/>
      <c r="J21" s="14"/>
      <c r="K21" s="14"/>
      <c r="L21" s="14"/>
      <c r="M21" s="7" t="s">
        <v>21</v>
      </c>
      <c r="N21" s="7" t="s">
        <v>21</v>
      </c>
    </row>
    <row r="22" spans="1:14" x14ac:dyDescent="0.3">
      <c r="A22" s="17" t="s">
        <v>66</v>
      </c>
      <c r="B22" s="14" t="s">
        <v>84</v>
      </c>
      <c r="C22" s="6" t="s">
        <v>16</v>
      </c>
      <c r="D22" s="5"/>
      <c r="E22" s="3"/>
      <c r="F22" s="14"/>
      <c r="G22" s="14"/>
      <c r="H22" s="14"/>
      <c r="I22" s="5"/>
      <c r="J22" s="14"/>
      <c r="K22" s="14"/>
      <c r="L22" s="14"/>
      <c r="M22" s="13" t="s">
        <v>37</v>
      </c>
      <c r="N22" s="7" t="s">
        <v>21</v>
      </c>
    </row>
    <row r="23" spans="1:14" x14ac:dyDescent="0.3">
      <c r="A23" s="17" t="s">
        <v>66</v>
      </c>
      <c r="B23" s="14" t="s">
        <v>86</v>
      </c>
      <c r="C23" s="6" t="s">
        <v>16</v>
      </c>
      <c r="D23" s="21" t="s">
        <v>609</v>
      </c>
      <c r="E23" s="3" t="s">
        <v>20</v>
      </c>
      <c r="F23" s="14"/>
      <c r="G23" s="14"/>
      <c r="H23" s="14"/>
      <c r="I23" s="5"/>
      <c r="J23" s="14"/>
      <c r="K23" s="14" t="s">
        <v>575</v>
      </c>
      <c r="L23" s="14" t="s">
        <v>37</v>
      </c>
      <c r="M23" s="13" t="s">
        <v>37</v>
      </c>
      <c r="N23" s="28" t="s">
        <v>578</v>
      </c>
    </row>
    <row r="24" spans="1:14" x14ac:dyDescent="0.3">
      <c r="A24" s="17" t="s">
        <v>66</v>
      </c>
      <c r="B24" s="17" t="s">
        <v>89</v>
      </c>
      <c r="C24" s="6" t="s">
        <v>16</v>
      </c>
      <c r="D24" s="5"/>
      <c r="E24" s="3"/>
      <c r="F24" s="14"/>
      <c r="G24" s="14"/>
      <c r="H24" s="14"/>
      <c r="I24" s="5"/>
      <c r="J24" s="14"/>
      <c r="K24" s="14"/>
      <c r="L24" s="14"/>
      <c r="M24" s="7" t="s">
        <v>21</v>
      </c>
      <c r="N24" s="7" t="s">
        <v>21</v>
      </c>
    </row>
    <row r="25" spans="1:14" x14ac:dyDescent="0.3">
      <c r="A25" s="17" t="s">
        <v>66</v>
      </c>
      <c r="B25" s="14" t="s">
        <v>91</v>
      </c>
      <c r="C25" s="6" t="s">
        <v>16</v>
      </c>
      <c r="D25" s="5"/>
      <c r="E25" s="3"/>
      <c r="F25" s="14"/>
      <c r="G25" s="14"/>
      <c r="H25" s="14"/>
      <c r="I25" s="5"/>
      <c r="J25" s="14"/>
      <c r="K25" s="14"/>
      <c r="L25" s="14"/>
      <c r="M25" s="7" t="s">
        <v>21</v>
      </c>
      <c r="N25" s="7" t="s">
        <v>21</v>
      </c>
    </row>
    <row r="26" spans="1:14" x14ac:dyDescent="0.3">
      <c r="A26" s="17" t="s">
        <v>66</v>
      </c>
      <c r="B26" s="14" t="s">
        <v>93</v>
      </c>
      <c r="C26" s="6" t="s">
        <v>16</v>
      </c>
      <c r="D26" s="17" t="s">
        <v>94</v>
      </c>
      <c r="E26" s="3" t="s">
        <v>58</v>
      </c>
      <c r="F26" s="14"/>
      <c r="G26" s="14"/>
      <c r="H26" s="14"/>
      <c r="I26" s="5"/>
      <c r="J26" s="14"/>
      <c r="K26" s="14"/>
      <c r="L26" s="14"/>
      <c r="M26" s="158" t="s">
        <v>617</v>
      </c>
      <c r="N26" s="159"/>
    </row>
    <row r="27" spans="1:14" x14ac:dyDescent="0.3">
      <c r="A27" s="17" t="s">
        <v>66</v>
      </c>
      <c r="B27" s="14" t="s">
        <v>96</v>
      </c>
      <c r="C27" s="6" t="s">
        <v>25</v>
      </c>
      <c r="D27" s="17" t="s">
        <v>97</v>
      </c>
      <c r="E27" s="3" t="s">
        <v>20</v>
      </c>
      <c r="F27" s="14" t="s">
        <v>576</v>
      </c>
      <c r="G27" s="14" t="s">
        <v>576</v>
      </c>
      <c r="H27" s="14" t="s">
        <v>32</v>
      </c>
      <c r="I27" s="5"/>
      <c r="J27" s="14"/>
      <c r="K27" s="14" t="s">
        <v>575</v>
      </c>
      <c r="L27" s="14" t="s">
        <v>21</v>
      </c>
      <c r="M27" s="11" t="s">
        <v>32</v>
      </c>
      <c r="N27" s="7" t="s">
        <v>21</v>
      </c>
    </row>
    <row r="28" spans="1:14" x14ac:dyDescent="0.3">
      <c r="A28" s="17" t="s">
        <v>66</v>
      </c>
      <c r="B28" s="14" t="s">
        <v>99</v>
      </c>
      <c r="C28" s="6" t="s">
        <v>16</v>
      </c>
      <c r="D28" s="17" t="s">
        <v>100</v>
      </c>
      <c r="E28" s="3" t="s">
        <v>20</v>
      </c>
      <c r="F28" s="14" t="s">
        <v>37</v>
      </c>
      <c r="G28" s="14" t="s">
        <v>21</v>
      </c>
      <c r="H28" s="14"/>
      <c r="I28" s="5"/>
      <c r="J28" s="14"/>
      <c r="K28" s="14" t="s">
        <v>37</v>
      </c>
      <c r="L28" s="14" t="s">
        <v>21</v>
      </c>
      <c r="M28" s="13" t="s">
        <v>37</v>
      </c>
      <c r="N28" s="28" t="s">
        <v>578</v>
      </c>
    </row>
    <row r="29" spans="1:14" x14ac:dyDescent="0.3">
      <c r="A29" s="17" t="s">
        <v>66</v>
      </c>
      <c r="B29" s="14" t="s">
        <v>102</v>
      </c>
      <c r="C29" s="6" t="s">
        <v>16</v>
      </c>
      <c r="D29" s="17" t="s">
        <v>103</v>
      </c>
      <c r="E29" s="3" t="s">
        <v>20</v>
      </c>
      <c r="F29" s="14" t="s">
        <v>37</v>
      </c>
      <c r="G29" s="14" t="s">
        <v>21</v>
      </c>
      <c r="H29" s="14"/>
      <c r="I29" s="5"/>
      <c r="J29" s="14"/>
      <c r="K29" s="14" t="s">
        <v>575</v>
      </c>
      <c r="L29" s="14" t="s">
        <v>21</v>
      </c>
      <c r="M29" s="13" t="s">
        <v>37</v>
      </c>
      <c r="N29" s="28" t="s">
        <v>578</v>
      </c>
    </row>
    <row r="30" spans="1:14" x14ac:dyDescent="0.3">
      <c r="A30" s="17" t="s">
        <v>66</v>
      </c>
      <c r="B30" s="14" t="s">
        <v>105</v>
      </c>
      <c r="C30" s="6" t="s">
        <v>16</v>
      </c>
      <c r="D30" s="17"/>
      <c r="E30" s="3"/>
      <c r="F30" s="14"/>
      <c r="G30" s="14"/>
      <c r="H30" s="14"/>
      <c r="I30" s="5"/>
      <c r="J30" s="14"/>
      <c r="K30" s="14"/>
      <c r="L30" s="14"/>
      <c r="M30" s="11" t="s">
        <v>32</v>
      </c>
      <c r="N30" s="7" t="s">
        <v>21</v>
      </c>
    </row>
    <row r="31" spans="1:14" x14ac:dyDescent="0.3">
      <c r="A31" s="17" t="s">
        <v>66</v>
      </c>
      <c r="B31" s="14" t="s">
        <v>108</v>
      </c>
      <c r="C31" s="6" t="s">
        <v>16</v>
      </c>
      <c r="D31" s="5"/>
      <c r="E31" s="3"/>
      <c r="F31" s="14"/>
      <c r="G31" s="14"/>
      <c r="H31" s="14"/>
      <c r="I31" s="5"/>
      <c r="J31" s="14"/>
      <c r="K31" s="14"/>
      <c r="L31" s="14"/>
      <c r="M31" s="13" t="s">
        <v>37</v>
      </c>
      <c r="N31" s="7" t="s">
        <v>21</v>
      </c>
    </row>
    <row r="32" spans="1:14" x14ac:dyDescent="0.3">
      <c r="A32" s="17" t="s">
        <v>66</v>
      </c>
      <c r="B32" s="14" t="s">
        <v>110</v>
      </c>
      <c r="C32" s="6" t="s">
        <v>16</v>
      </c>
      <c r="D32" s="21" t="s">
        <v>610</v>
      </c>
      <c r="E32" s="3" t="s">
        <v>20</v>
      </c>
      <c r="F32" s="14"/>
      <c r="G32" s="14"/>
      <c r="H32" s="14"/>
      <c r="I32" s="5"/>
      <c r="J32" s="14"/>
      <c r="K32" s="14" t="s">
        <v>32</v>
      </c>
      <c r="L32" s="14" t="s">
        <v>37</v>
      </c>
      <c r="M32" s="11" t="s">
        <v>32</v>
      </c>
      <c r="N32" s="28" t="s">
        <v>578</v>
      </c>
    </row>
    <row r="33" spans="1:14" x14ac:dyDescent="0.3">
      <c r="A33" s="17" t="s">
        <v>66</v>
      </c>
      <c r="B33" s="14" t="s">
        <v>112</v>
      </c>
      <c r="C33" s="6" t="s">
        <v>16</v>
      </c>
      <c r="D33" s="5"/>
      <c r="E33" s="3"/>
      <c r="F33" s="14"/>
      <c r="G33" s="14"/>
      <c r="H33" s="14"/>
      <c r="I33" s="5"/>
      <c r="J33" s="14"/>
      <c r="K33" s="14"/>
      <c r="L33" s="14"/>
      <c r="M33" s="7" t="s">
        <v>21</v>
      </c>
      <c r="N33" s="7" t="s">
        <v>21</v>
      </c>
    </row>
    <row r="34" spans="1:14" x14ac:dyDescent="0.3">
      <c r="A34" s="17" t="s">
        <v>66</v>
      </c>
      <c r="B34" s="14" t="s">
        <v>114</v>
      </c>
      <c r="C34" s="6" t="s">
        <v>16</v>
      </c>
      <c r="D34" s="17" t="s">
        <v>115</v>
      </c>
      <c r="E34" s="3" t="s">
        <v>20</v>
      </c>
      <c r="F34" s="14" t="s">
        <v>575</v>
      </c>
      <c r="G34" s="14" t="s">
        <v>21</v>
      </c>
      <c r="H34" s="14"/>
      <c r="I34" s="5"/>
      <c r="J34" s="14"/>
      <c r="K34" s="14" t="s">
        <v>575</v>
      </c>
      <c r="L34" s="14" t="s">
        <v>575</v>
      </c>
      <c r="M34" s="7" t="s">
        <v>21</v>
      </c>
      <c r="N34" s="28" t="s">
        <v>578</v>
      </c>
    </row>
    <row r="35" spans="1:14" x14ac:dyDescent="0.3">
      <c r="A35" s="17" t="s">
        <v>66</v>
      </c>
      <c r="B35" s="14" t="s">
        <v>117</v>
      </c>
      <c r="C35" s="6" t="s">
        <v>16</v>
      </c>
      <c r="D35" s="17" t="s">
        <v>118</v>
      </c>
      <c r="E35" s="3" t="s">
        <v>20</v>
      </c>
      <c r="F35" s="14" t="s">
        <v>575</v>
      </c>
      <c r="G35" s="14" t="s">
        <v>21</v>
      </c>
      <c r="H35" s="14"/>
      <c r="I35" s="5"/>
      <c r="J35" s="14"/>
      <c r="K35" s="14" t="s">
        <v>575</v>
      </c>
      <c r="L35" s="14" t="s">
        <v>21</v>
      </c>
      <c r="M35" s="7" t="s">
        <v>21</v>
      </c>
      <c r="N35" s="7" t="s">
        <v>21</v>
      </c>
    </row>
    <row r="36" spans="1:14" x14ac:dyDescent="0.3">
      <c r="A36" s="17" t="s">
        <v>66</v>
      </c>
      <c r="B36" s="14" t="s">
        <v>120</v>
      </c>
      <c r="C36" s="6" t="s">
        <v>25</v>
      </c>
      <c r="D36" s="17" t="s">
        <v>121</v>
      </c>
      <c r="E36" s="3" t="s">
        <v>20</v>
      </c>
      <c r="F36" s="14" t="s">
        <v>576</v>
      </c>
      <c r="G36" s="14" t="s">
        <v>576</v>
      </c>
      <c r="H36" s="14"/>
      <c r="I36" s="5"/>
      <c r="J36" s="14"/>
      <c r="K36" s="14" t="s">
        <v>575</v>
      </c>
      <c r="L36" s="14" t="s">
        <v>37</v>
      </c>
      <c r="M36" s="13" t="s">
        <v>37</v>
      </c>
      <c r="N36" s="7" t="s">
        <v>21</v>
      </c>
    </row>
    <row r="37" spans="1:14" x14ac:dyDescent="0.3">
      <c r="A37" s="17" t="s">
        <v>66</v>
      </c>
      <c r="B37" s="14" t="s">
        <v>123</v>
      </c>
      <c r="C37" s="6" t="s">
        <v>25</v>
      </c>
      <c r="D37" s="17" t="s">
        <v>124</v>
      </c>
      <c r="E37" s="3" t="s">
        <v>20</v>
      </c>
      <c r="F37" s="14" t="s">
        <v>576</v>
      </c>
      <c r="G37" s="14" t="s">
        <v>576</v>
      </c>
      <c r="H37" s="14"/>
      <c r="I37" s="5"/>
      <c r="J37" s="14"/>
      <c r="K37" s="14" t="s">
        <v>575</v>
      </c>
      <c r="L37" s="14" t="s">
        <v>21</v>
      </c>
      <c r="M37" s="7" t="s">
        <v>21</v>
      </c>
      <c r="N37" s="7" t="s">
        <v>21</v>
      </c>
    </row>
    <row r="38" spans="1:14" ht="15.75" customHeight="1" x14ac:dyDescent="0.3">
      <c r="A38" s="17" t="s">
        <v>66</v>
      </c>
      <c r="B38" s="14" t="s">
        <v>126</v>
      </c>
      <c r="C38" s="6" t="s">
        <v>25</v>
      </c>
      <c r="D38" s="17" t="s">
        <v>127</v>
      </c>
      <c r="E38" s="3" t="s">
        <v>20</v>
      </c>
      <c r="F38" s="14" t="s">
        <v>576</v>
      </c>
      <c r="G38" s="14" t="s">
        <v>576</v>
      </c>
      <c r="H38" s="14"/>
      <c r="I38" s="5"/>
      <c r="J38" s="14"/>
      <c r="K38" s="14" t="s">
        <v>575</v>
      </c>
      <c r="L38" s="14" t="s">
        <v>37</v>
      </c>
      <c r="M38" s="13" t="s">
        <v>37</v>
      </c>
      <c r="N38" s="28" t="s">
        <v>578</v>
      </c>
    </row>
    <row r="39" spans="1:14" x14ac:dyDescent="0.3">
      <c r="A39" s="17" t="s">
        <v>66</v>
      </c>
      <c r="B39" s="14" t="s">
        <v>129</v>
      </c>
      <c r="C39" s="6" t="s">
        <v>25</v>
      </c>
      <c r="D39" s="17" t="s">
        <v>131</v>
      </c>
      <c r="E39" s="3" t="s">
        <v>20</v>
      </c>
      <c r="F39" s="14" t="s">
        <v>576</v>
      </c>
      <c r="G39" s="14" t="s">
        <v>576</v>
      </c>
      <c r="H39" s="14"/>
      <c r="I39" s="5"/>
      <c r="J39" s="14"/>
      <c r="K39" s="14" t="s">
        <v>575</v>
      </c>
      <c r="L39" s="14" t="s">
        <v>21</v>
      </c>
      <c r="M39" s="7" t="s">
        <v>21</v>
      </c>
      <c r="N39" s="7" t="s">
        <v>21</v>
      </c>
    </row>
    <row r="40" spans="1:14" x14ac:dyDescent="0.3">
      <c r="A40" s="17" t="s">
        <v>66</v>
      </c>
      <c r="B40" s="14" t="s">
        <v>133</v>
      </c>
      <c r="C40" s="6" t="s">
        <v>16</v>
      </c>
      <c r="D40" s="17" t="s">
        <v>135</v>
      </c>
      <c r="E40" s="3" t="s">
        <v>20</v>
      </c>
      <c r="F40" s="14" t="s">
        <v>32</v>
      </c>
      <c r="G40" s="14" t="s">
        <v>575</v>
      </c>
      <c r="H40" s="14"/>
      <c r="I40" s="5"/>
      <c r="J40" s="14"/>
      <c r="K40" s="14" t="s">
        <v>21</v>
      </c>
      <c r="L40" s="14" t="s">
        <v>21</v>
      </c>
      <c r="M40" s="11" t="s">
        <v>32</v>
      </c>
      <c r="N40" s="7" t="s">
        <v>21</v>
      </c>
    </row>
    <row r="41" spans="1:14" x14ac:dyDescent="0.3">
      <c r="A41" s="17" t="s">
        <v>66</v>
      </c>
      <c r="B41" s="14" t="s">
        <v>137</v>
      </c>
      <c r="C41" s="6" t="s">
        <v>16</v>
      </c>
      <c r="D41" s="17" t="s">
        <v>138</v>
      </c>
      <c r="E41" s="3" t="s">
        <v>20</v>
      </c>
      <c r="F41" s="14" t="s">
        <v>37</v>
      </c>
      <c r="G41" s="14" t="s">
        <v>575</v>
      </c>
      <c r="H41" s="14"/>
      <c r="I41" s="5"/>
      <c r="J41" s="14"/>
      <c r="K41" s="14" t="s">
        <v>21</v>
      </c>
      <c r="L41" s="14" t="s">
        <v>37</v>
      </c>
      <c r="M41" s="13" t="s">
        <v>37</v>
      </c>
      <c r="N41" s="7" t="s">
        <v>21</v>
      </c>
    </row>
    <row r="42" spans="1:14" x14ac:dyDescent="0.3">
      <c r="A42" s="17" t="s">
        <v>66</v>
      </c>
      <c r="B42" s="14" t="s">
        <v>140</v>
      </c>
      <c r="C42" s="6" t="s">
        <v>16</v>
      </c>
      <c r="D42" s="17" t="s">
        <v>141</v>
      </c>
      <c r="E42" s="3" t="s">
        <v>20</v>
      </c>
      <c r="F42" s="14" t="s">
        <v>37</v>
      </c>
      <c r="G42" s="14" t="s">
        <v>575</v>
      </c>
      <c r="H42" s="14"/>
      <c r="I42" s="5"/>
      <c r="J42" s="14"/>
      <c r="K42" s="14" t="s">
        <v>37</v>
      </c>
      <c r="L42" s="14" t="s">
        <v>37</v>
      </c>
      <c r="M42" s="13" t="s">
        <v>37</v>
      </c>
      <c r="N42" s="7" t="s">
        <v>21</v>
      </c>
    </row>
    <row r="43" spans="1:14" x14ac:dyDescent="0.3">
      <c r="A43" s="17" t="s">
        <v>142</v>
      </c>
      <c r="B43" s="14" t="s">
        <v>144</v>
      </c>
      <c r="C43" s="6" t="s">
        <v>16</v>
      </c>
      <c r="D43" s="17" t="s">
        <v>613</v>
      </c>
      <c r="E43" s="3" t="s">
        <v>58</v>
      </c>
      <c r="F43" s="14" t="s">
        <v>575</v>
      </c>
      <c r="G43" s="14" t="s">
        <v>21</v>
      </c>
      <c r="H43" s="14"/>
      <c r="I43" s="5"/>
      <c r="J43" s="14"/>
      <c r="K43" s="14" t="s">
        <v>21</v>
      </c>
      <c r="L43" s="14" t="s">
        <v>575</v>
      </c>
      <c r="M43" s="7" t="s">
        <v>21</v>
      </c>
      <c r="N43" s="7" t="s">
        <v>21</v>
      </c>
    </row>
    <row r="44" spans="1:14" x14ac:dyDescent="0.3">
      <c r="A44" s="17" t="s">
        <v>142</v>
      </c>
      <c r="B44" s="14" t="s">
        <v>146</v>
      </c>
      <c r="C44" s="6" t="s">
        <v>16</v>
      </c>
      <c r="D44" s="17" t="s">
        <v>147</v>
      </c>
      <c r="E44" s="3" t="s">
        <v>20</v>
      </c>
      <c r="F44" s="14" t="s">
        <v>575</v>
      </c>
      <c r="G44" s="14"/>
      <c r="H44" s="14" t="s">
        <v>575</v>
      </c>
      <c r="I44" s="5" t="s">
        <v>21</v>
      </c>
      <c r="J44" s="5"/>
      <c r="K44" s="14" t="s">
        <v>575</v>
      </c>
      <c r="L44" s="14" t="s">
        <v>575</v>
      </c>
      <c r="M44" s="7" t="s">
        <v>21</v>
      </c>
      <c r="N44" s="7" t="s">
        <v>21</v>
      </c>
    </row>
    <row r="45" spans="1:14" x14ac:dyDescent="0.3">
      <c r="A45" s="17" t="s">
        <v>142</v>
      </c>
      <c r="B45" s="14" t="s">
        <v>149</v>
      </c>
      <c r="C45" s="6" t="s">
        <v>16</v>
      </c>
      <c r="D45" s="17" t="s">
        <v>150</v>
      </c>
      <c r="E45" s="3" t="s">
        <v>20</v>
      </c>
      <c r="F45" s="14" t="s">
        <v>37</v>
      </c>
      <c r="G45" s="14" t="s">
        <v>21</v>
      </c>
      <c r="H45" s="14"/>
      <c r="I45" s="5" t="s">
        <v>21</v>
      </c>
      <c r="J45" s="5"/>
      <c r="K45" s="14" t="s">
        <v>37</v>
      </c>
      <c r="L45" s="14" t="s">
        <v>21</v>
      </c>
      <c r="M45" s="13" t="s">
        <v>37</v>
      </c>
      <c r="N45" s="7" t="s">
        <v>21</v>
      </c>
    </row>
    <row r="46" spans="1:14" x14ac:dyDescent="0.3">
      <c r="A46" s="17" t="s">
        <v>142</v>
      </c>
      <c r="B46" s="14" t="s">
        <v>152</v>
      </c>
      <c r="C46" s="6" t="s">
        <v>16</v>
      </c>
      <c r="D46" s="5"/>
      <c r="E46" s="3"/>
      <c r="F46" s="14"/>
      <c r="G46" s="14"/>
      <c r="H46" s="14"/>
      <c r="I46" s="5"/>
      <c r="J46" s="14"/>
      <c r="K46" s="14"/>
      <c r="L46" s="14"/>
      <c r="M46" s="7" t="s">
        <v>21</v>
      </c>
      <c r="N46" s="7" t="s">
        <v>21</v>
      </c>
    </row>
    <row r="47" spans="1:14" x14ac:dyDescent="0.3">
      <c r="A47" s="17" t="s">
        <v>142</v>
      </c>
      <c r="B47" s="14" t="s">
        <v>154</v>
      </c>
      <c r="C47" s="6" t="s">
        <v>16</v>
      </c>
      <c r="D47" s="17" t="s">
        <v>155</v>
      </c>
      <c r="E47" s="3" t="s">
        <v>20</v>
      </c>
      <c r="F47" s="14" t="s">
        <v>21</v>
      </c>
      <c r="G47" s="14"/>
      <c r="H47" s="14" t="s">
        <v>575</v>
      </c>
      <c r="I47" s="5" t="s">
        <v>575</v>
      </c>
      <c r="J47" s="5"/>
      <c r="K47" s="14" t="s">
        <v>575</v>
      </c>
      <c r="L47" s="14" t="s">
        <v>575</v>
      </c>
      <c r="M47" s="7" t="s">
        <v>21</v>
      </c>
      <c r="N47" s="28" t="s">
        <v>578</v>
      </c>
    </row>
    <row r="48" spans="1:14" ht="14.25" customHeight="1" x14ac:dyDescent="0.3">
      <c r="A48" s="17" t="s">
        <v>142</v>
      </c>
      <c r="B48" s="14" t="s">
        <v>158</v>
      </c>
      <c r="C48" s="6" t="s">
        <v>25</v>
      </c>
      <c r="D48" s="17" t="s">
        <v>159</v>
      </c>
      <c r="E48" s="3" t="s">
        <v>20</v>
      </c>
      <c r="F48" s="14" t="s">
        <v>576</v>
      </c>
      <c r="G48" s="14" t="s">
        <v>576</v>
      </c>
      <c r="H48" s="14"/>
      <c r="I48" s="5" t="s">
        <v>575</v>
      </c>
      <c r="J48" s="14"/>
      <c r="K48" s="14" t="s">
        <v>37</v>
      </c>
      <c r="L48" s="14" t="s">
        <v>37</v>
      </c>
      <c r="M48" s="13" t="s">
        <v>37</v>
      </c>
      <c r="N48" s="28" t="s">
        <v>578</v>
      </c>
    </row>
    <row r="49" spans="1:14" x14ac:dyDescent="0.3">
      <c r="A49" s="17" t="s">
        <v>142</v>
      </c>
      <c r="B49" s="14" t="s">
        <v>161</v>
      </c>
      <c r="C49" s="6" t="s">
        <v>16</v>
      </c>
      <c r="D49" s="21" t="s">
        <v>612</v>
      </c>
      <c r="E49" s="3" t="s">
        <v>20</v>
      </c>
      <c r="F49" s="14" t="s">
        <v>21</v>
      </c>
      <c r="G49" s="14" t="s">
        <v>575</v>
      </c>
      <c r="H49" s="14"/>
      <c r="I49" s="5"/>
      <c r="J49" s="14"/>
      <c r="K49" s="14" t="s">
        <v>21</v>
      </c>
      <c r="L49" s="14" t="s">
        <v>21</v>
      </c>
      <c r="M49" s="7" t="s">
        <v>21</v>
      </c>
      <c r="N49" s="28" t="s">
        <v>578</v>
      </c>
    </row>
    <row r="50" spans="1:14" x14ac:dyDescent="0.3">
      <c r="A50" s="17" t="s">
        <v>142</v>
      </c>
      <c r="B50" s="14" t="s">
        <v>164</v>
      </c>
      <c r="C50" s="6" t="s">
        <v>16</v>
      </c>
      <c r="D50" s="17" t="s">
        <v>165</v>
      </c>
      <c r="E50" s="3" t="s">
        <v>20</v>
      </c>
      <c r="F50" s="14" t="s">
        <v>37</v>
      </c>
      <c r="G50" s="14" t="s">
        <v>21</v>
      </c>
      <c r="H50" s="14"/>
      <c r="I50" s="5"/>
      <c r="J50" s="5"/>
      <c r="K50" s="14" t="s">
        <v>21</v>
      </c>
      <c r="L50" s="14" t="s">
        <v>575</v>
      </c>
      <c r="M50" s="13" t="s">
        <v>37</v>
      </c>
      <c r="N50" s="7" t="s">
        <v>21</v>
      </c>
    </row>
    <row r="51" spans="1:14" x14ac:dyDescent="0.3">
      <c r="A51" s="17" t="s">
        <v>142</v>
      </c>
      <c r="B51" s="14" t="s">
        <v>167</v>
      </c>
      <c r="C51" s="6" t="s">
        <v>16</v>
      </c>
      <c r="D51" s="17"/>
      <c r="E51" s="3"/>
      <c r="F51" s="14"/>
      <c r="G51" s="14"/>
      <c r="H51" s="14"/>
      <c r="I51" s="5"/>
      <c r="J51" s="14"/>
      <c r="K51" s="14"/>
      <c r="L51" s="14"/>
      <c r="M51" s="11" t="s">
        <v>32</v>
      </c>
      <c r="N51" s="7" t="s">
        <v>21</v>
      </c>
    </row>
    <row r="52" spans="1:14" x14ac:dyDescent="0.3">
      <c r="A52" s="17" t="s">
        <v>142</v>
      </c>
      <c r="B52" s="14" t="s">
        <v>169</v>
      </c>
      <c r="C52" s="6" t="s">
        <v>16</v>
      </c>
      <c r="D52" s="5"/>
      <c r="E52" s="3"/>
      <c r="F52" s="14"/>
      <c r="G52" s="14"/>
      <c r="H52" s="14"/>
      <c r="I52" s="5"/>
      <c r="J52" s="14"/>
      <c r="K52" s="14"/>
      <c r="L52" s="14"/>
      <c r="M52" s="11" t="s">
        <v>32</v>
      </c>
      <c r="N52" s="7" t="s">
        <v>21</v>
      </c>
    </row>
    <row r="53" spans="1:14" x14ac:dyDescent="0.3">
      <c r="A53" s="17" t="s">
        <v>142</v>
      </c>
      <c r="B53" s="14" t="s">
        <v>171</v>
      </c>
      <c r="C53" s="6" t="s">
        <v>16</v>
      </c>
      <c r="D53" s="17" t="s">
        <v>173</v>
      </c>
      <c r="E53" s="3" t="s">
        <v>20</v>
      </c>
      <c r="F53" s="14"/>
      <c r="G53" s="14"/>
      <c r="H53" s="14"/>
      <c r="I53" s="5"/>
      <c r="J53" s="14"/>
      <c r="K53" s="14" t="s">
        <v>37</v>
      </c>
      <c r="L53" s="14" t="s">
        <v>37</v>
      </c>
      <c r="M53" s="13" t="s">
        <v>37</v>
      </c>
      <c r="N53" s="7" t="s">
        <v>21</v>
      </c>
    </row>
    <row r="54" spans="1:14" x14ac:dyDescent="0.3">
      <c r="A54" s="17" t="s">
        <v>142</v>
      </c>
      <c r="B54" s="14" t="s">
        <v>175</v>
      </c>
      <c r="C54" s="6" t="s">
        <v>16</v>
      </c>
      <c r="D54" s="17" t="s">
        <v>176</v>
      </c>
      <c r="E54" s="3" t="s">
        <v>20</v>
      </c>
      <c r="F54" s="14"/>
      <c r="G54" s="14"/>
      <c r="H54" s="14"/>
      <c r="I54" s="5"/>
      <c r="J54" s="14"/>
      <c r="K54" s="14" t="s">
        <v>37</v>
      </c>
      <c r="L54" s="14" t="s">
        <v>37</v>
      </c>
      <c r="M54" s="13" t="s">
        <v>37</v>
      </c>
      <c r="N54" s="7" t="s">
        <v>21</v>
      </c>
    </row>
    <row r="55" spans="1:14" x14ac:dyDescent="0.3">
      <c r="A55" s="17" t="s">
        <v>142</v>
      </c>
      <c r="B55" s="14" t="s">
        <v>178</v>
      </c>
      <c r="C55" s="6" t="s">
        <v>16</v>
      </c>
      <c r="D55" s="17" t="s">
        <v>179</v>
      </c>
      <c r="E55" s="3" t="s">
        <v>20</v>
      </c>
      <c r="F55" s="14"/>
      <c r="G55" s="14"/>
      <c r="H55" s="14"/>
      <c r="I55" s="5"/>
      <c r="J55" s="14"/>
      <c r="K55" s="14" t="s">
        <v>32</v>
      </c>
      <c r="L55" s="14" t="s">
        <v>37</v>
      </c>
      <c r="M55" s="11" t="s">
        <v>32</v>
      </c>
      <c r="N55" s="7" t="s">
        <v>21</v>
      </c>
    </row>
    <row r="56" spans="1:14" x14ac:dyDescent="0.3">
      <c r="A56" s="17" t="s">
        <v>142</v>
      </c>
      <c r="B56" s="14" t="s">
        <v>182</v>
      </c>
      <c r="C56" s="6" t="s">
        <v>16</v>
      </c>
      <c r="D56" s="5"/>
      <c r="E56" s="3"/>
      <c r="F56" s="14"/>
      <c r="G56" s="14"/>
      <c r="H56" s="14"/>
      <c r="I56" s="5"/>
      <c r="J56" s="14"/>
      <c r="K56" s="14"/>
      <c r="L56" s="14"/>
      <c r="M56" s="13" t="s">
        <v>37</v>
      </c>
      <c r="N56" s="7" t="s">
        <v>21</v>
      </c>
    </row>
    <row r="57" spans="1:14" x14ac:dyDescent="0.3">
      <c r="A57" s="17" t="s">
        <v>142</v>
      </c>
      <c r="B57" s="14" t="s">
        <v>184</v>
      </c>
      <c r="C57" s="6" t="s">
        <v>25</v>
      </c>
      <c r="D57" s="5"/>
      <c r="E57" s="3"/>
      <c r="F57" s="14"/>
      <c r="G57" s="14"/>
      <c r="H57" s="14"/>
      <c r="I57" s="5"/>
      <c r="J57" s="14"/>
      <c r="K57" s="14"/>
      <c r="L57" s="14"/>
      <c r="M57" s="11" t="s">
        <v>32</v>
      </c>
      <c r="N57" s="7" t="s">
        <v>21</v>
      </c>
    </row>
    <row r="58" spans="1:14" x14ac:dyDescent="0.3">
      <c r="A58" s="17" t="s">
        <v>142</v>
      </c>
      <c r="B58" s="14" t="s">
        <v>186</v>
      </c>
      <c r="C58" s="6" t="s">
        <v>16</v>
      </c>
      <c r="D58" s="5"/>
      <c r="E58" s="3"/>
      <c r="F58" s="14"/>
      <c r="G58" s="14"/>
      <c r="H58" s="14"/>
      <c r="I58" s="5"/>
      <c r="J58" s="14"/>
      <c r="K58" s="14"/>
      <c r="L58" s="14"/>
      <c r="M58" s="7" t="s">
        <v>21</v>
      </c>
      <c r="N58" s="7" t="s">
        <v>21</v>
      </c>
    </row>
    <row r="59" spans="1:14" x14ac:dyDescent="0.3">
      <c r="A59" s="17" t="s">
        <v>142</v>
      </c>
      <c r="B59" s="14" t="s">
        <v>188</v>
      </c>
      <c r="C59" s="6" t="s">
        <v>16</v>
      </c>
      <c r="D59" s="17" t="s">
        <v>189</v>
      </c>
      <c r="E59" s="3" t="s">
        <v>20</v>
      </c>
      <c r="F59" s="14" t="s">
        <v>21</v>
      </c>
      <c r="G59" s="14"/>
      <c r="H59" s="14" t="s">
        <v>21</v>
      </c>
      <c r="I59" s="5"/>
      <c r="J59" s="5"/>
      <c r="K59" s="14" t="s">
        <v>21</v>
      </c>
      <c r="L59" s="14" t="s">
        <v>575</v>
      </c>
      <c r="M59" s="7" t="s">
        <v>21</v>
      </c>
      <c r="N59" s="7" t="s">
        <v>21</v>
      </c>
    </row>
    <row r="60" spans="1:14" x14ac:dyDescent="0.3">
      <c r="A60" s="17" t="s">
        <v>142</v>
      </c>
      <c r="B60" s="14" t="s">
        <v>191</v>
      </c>
      <c r="C60" s="6" t="s">
        <v>16</v>
      </c>
      <c r="D60" s="17" t="s">
        <v>192</v>
      </c>
      <c r="E60" s="3" t="s">
        <v>58</v>
      </c>
      <c r="F60" s="14" t="s">
        <v>575</v>
      </c>
      <c r="G60" s="14" t="s">
        <v>575</v>
      </c>
      <c r="H60" s="14" t="s">
        <v>575</v>
      </c>
      <c r="I60" s="5" t="s">
        <v>575</v>
      </c>
      <c r="J60" s="5"/>
      <c r="K60" s="14" t="s">
        <v>575</v>
      </c>
      <c r="L60" s="14" t="s">
        <v>575</v>
      </c>
      <c r="M60" s="7" t="s">
        <v>21</v>
      </c>
      <c r="N60" s="7" t="s">
        <v>21</v>
      </c>
    </row>
    <row r="61" spans="1:14" x14ac:dyDescent="0.3">
      <c r="A61" s="17" t="s">
        <v>142</v>
      </c>
      <c r="B61" s="14" t="s">
        <v>194</v>
      </c>
      <c r="C61" s="6" t="s">
        <v>16</v>
      </c>
      <c r="D61" s="17" t="s">
        <v>196</v>
      </c>
      <c r="E61" s="3" t="s">
        <v>58</v>
      </c>
      <c r="F61" s="14" t="s">
        <v>21</v>
      </c>
      <c r="G61" s="14"/>
      <c r="H61" s="14" t="s">
        <v>575</v>
      </c>
      <c r="I61" s="5" t="s">
        <v>575</v>
      </c>
      <c r="J61" s="5"/>
      <c r="K61" s="14" t="s">
        <v>21</v>
      </c>
      <c r="L61" s="14" t="s">
        <v>21</v>
      </c>
      <c r="M61" s="7" t="s">
        <v>21</v>
      </c>
      <c r="N61" s="28" t="s">
        <v>578</v>
      </c>
    </row>
    <row r="62" spans="1:14" x14ac:dyDescent="0.3">
      <c r="A62" s="17" t="s">
        <v>142</v>
      </c>
      <c r="B62" s="14" t="s">
        <v>198</v>
      </c>
      <c r="C62" s="6" t="s">
        <v>16</v>
      </c>
      <c r="D62" s="5"/>
      <c r="E62" s="3"/>
      <c r="F62" s="14"/>
      <c r="G62" s="14"/>
      <c r="H62" s="14"/>
      <c r="I62" s="5"/>
      <c r="J62" s="14"/>
      <c r="K62" s="14"/>
      <c r="L62" s="14"/>
      <c r="M62" s="13" t="s">
        <v>37</v>
      </c>
      <c r="N62" s="7" t="s">
        <v>21</v>
      </c>
    </row>
    <row r="63" spans="1:14" x14ac:dyDescent="0.3">
      <c r="A63" s="17" t="s">
        <v>142</v>
      </c>
      <c r="B63" s="14" t="s">
        <v>200</v>
      </c>
      <c r="C63" s="6" t="s">
        <v>16</v>
      </c>
      <c r="D63" s="17" t="s">
        <v>201</v>
      </c>
      <c r="E63" s="3" t="s">
        <v>20</v>
      </c>
      <c r="F63" s="14" t="s">
        <v>21</v>
      </c>
      <c r="G63" s="14"/>
      <c r="H63" s="14" t="s">
        <v>575</v>
      </c>
      <c r="I63" s="5" t="s">
        <v>21</v>
      </c>
      <c r="J63" s="5"/>
      <c r="K63" s="14" t="s">
        <v>37</v>
      </c>
      <c r="L63" s="14" t="s">
        <v>21</v>
      </c>
      <c r="M63" s="13" t="s">
        <v>37</v>
      </c>
      <c r="N63" s="7" t="s">
        <v>21</v>
      </c>
    </row>
    <row r="64" spans="1:14" x14ac:dyDescent="0.3">
      <c r="A64" s="17" t="s">
        <v>142</v>
      </c>
      <c r="B64" s="14" t="s">
        <v>204</v>
      </c>
      <c r="C64" s="6" t="s">
        <v>16</v>
      </c>
      <c r="D64" s="5"/>
      <c r="E64" s="3"/>
      <c r="F64" s="14"/>
      <c r="G64" s="14"/>
      <c r="H64" s="14"/>
      <c r="I64" s="5"/>
      <c r="J64" s="14"/>
      <c r="K64" s="14"/>
      <c r="L64" s="14"/>
      <c r="M64" s="7" t="s">
        <v>21</v>
      </c>
      <c r="N64" s="7" t="s">
        <v>21</v>
      </c>
    </row>
    <row r="65" spans="1:14" x14ac:dyDescent="0.3">
      <c r="A65" s="17" t="s">
        <v>142</v>
      </c>
      <c r="B65" s="14" t="s">
        <v>206</v>
      </c>
      <c r="C65" s="6" t="s">
        <v>16</v>
      </c>
      <c r="D65" s="17" t="s">
        <v>207</v>
      </c>
      <c r="E65" s="3" t="s">
        <v>20</v>
      </c>
      <c r="F65" s="14" t="s">
        <v>21</v>
      </c>
      <c r="G65" s="14"/>
      <c r="H65" s="14" t="s">
        <v>37</v>
      </c>
      <c r="I65" s="5" t="s">
        <v>37</v>
      </c>
      <c r="J65" s="5"/>
      <c r="K65" s="14" t="s">
        <v>21</v>
      </c>
      <c r="L65" s="14" t="s">
        <v>21</v>
      </c>
      <c r="M65" s="13" t="s">
        <v>37</v>
      </c>
      <c r="N65" s="28" t="s">
        <v>578</v>
      </c>
    </row>
    <row r="66" spans="1:14" x14ac:dyDescent="0.3">
      <c r="A66" s="17" t="s">
        <v>142</v>
      </c>
      <c r="B66" s="14" t="s">
        <v>209</v>
      </c>
      <c r="C66" s="6" t="s">
        <v>16</v>
      </c>
      <c r="D66" s="17" t="s">
        <v>210</v>
      </c>
      <c r="E66" s="3" t="s">
        <v>20</v>
      </c>
      <c r="F66" s="14" t="s">
        <v>21</v>
      </c>
      <c r="G66" s="14"/>
      <c r="H66" s="14" t="s">
        <v>21</v>
      </c>
      <c r="I66" s="5" t="s">
        <v>37</v>
      </c>
      <c r="J66" s="5"/>
      <c r="K66" s="14" t="s">
        <v>21</v>
      </c>
      <c r="L66" s="14" t="s">
        <v>21</v>
      </c>
      <c r="M66" s="13" t="s">
        <v>37</v>
      </c>
      <c r="N66" s="7" t="s">
        <v>21</v>
      </c>
    </row>
    <row r="67" spans="1:14" x14ac:dyDescent="0.3">
      <c r="A67" s="17" t="s">
        <v>142</v>
      </c>
      <c r="B67" s="14" t="s">
        <v>212</v>
      </c>
      <c r="C67" s="6" t="s">
        <v>16</v>
      </c>
      <c r="D67" s="17" t="s">
        <v>213</v>
      </c>
      <c r="E67" s="3" t="s">
        <v>20</v>
      </c>
      <c r="F67" s="14" t="s">
        <v>37</v>
      </c>
      <c r="G67" s="14" t="s">
        <v>21</v>
      </c>
      <c r="H67" s="14" t="s">
        <v>37</v>
      </c>
      <c r="I67" s="5" t="s">
        <v>32</v>
      </c>
      <c r="J67" s="5"/>
      <c r="K67" s="14" t="s">
        <v>37</v>
      </c>
      <c r="L67" s="14" t="s">
        <v>21</v>
      </c>
      <c r="M67" s="11" t="s">
        <v>32</v>
      </c>
      <c r="N67" s="28" t="s">
        <v>578</v>
      </c>
    </row>
    <row r="68" spans="1:14" x14ac:dyDescent="0.3">
      <c r="A68" s="17" t="s">
        <v>142</v>
      </c>
      <c r="B68" s="14" t="s">
        <v>215</v>
      </c>
      <c r="C68" s="6" t="s">
        <v>16</v>
      </c>
      <c r="D68" s="17" t="s">
        <v>216</v>
      </c>
      <c r="E68" s="3" t="s">
        <v>20</v>
      </c>
      <c r="F68" s="14" t="s">
        <v>32</v>
      </c>
      <c r="G68" s="14" t="s">
        <v>21</v>
      </c>
      <c r="H68" s="14"/>
      <c r="I68" s="5"/>
      <c r="J68" s="14"/>
      <c r="K68" s="14" t="s">
        <v>21</v>
      </c>
      <c r="L68" s="14" t="s">
        <v>37</v>
      </c>
      <c r="M68" s="11" t="s">
        <v>32</v>
      </c>
      <c r="N68" s="7" t="s">
        <v>21</v>
      </c>
    </row>
    <row r="69" spans="1:14" x14ac:dyDescent="0.3">
      <c r="A69" s="17" t="s">
        <v>217</v>
      </c>
      <c r="B69" s="14" t="s">
        <v>219</v>
      </c>
      <c r="C69" s="6" t="s">
        <v>16</v>
      </c>
      <c r="D69" s="5"/>
      <c r="E69" s="3"/>
      <c r="F69" s="14"/>
      <c r="G69" s="14"/>
      <c r="H69" s="14"/>
      <c r="I69" s="5"/>
      <c r="J69" s="14"/>
      <c r="K69" s="14"/>
      <c r="L69" s="14"/>
      <c r="M69" s="13" t="s">
        <v>37</v>
      </c>
      <c r="N69" s="7" t="s">
        <v>21</v>
      </c>
    </row>
    <row r="70" spans="1:14" x14ac:dyDescent="0.3">
      <c r="A70" s="17" t="s">
        <v>217</v>
      </c>
      <c r="B70" s="14" t="s">
        <v>221</v>
      </c>
      <c r="C70" s="6" t="s">
        <v>16</v>
      </c>
      <c r="D70" s="17" t="s">
        <v>222</v>
      </c>
      <c r="E70" s="3" t="s">
        <v>20</v>
      </c>
      <c r="F70" s="14"/>
      <c r="G70" s="14"/>
      <c r="H70" s="14"/>
      <c r="I70" s="5"/>
      <c r="J70" s="14"/>
      <c r="K70" s="14" t="s">
        <v>32</v>
      </c>
      <c r="L70" s="14" t="s">
        <v>37</v>
      </c>
      <c r="M70" s="11" t="s">
        <v>32</v>
      </c>
      <c r="N70" s="28" t="s">
        <v>578</v>
      </c>
    </row>
    <row r="71" spans="1:14" x14ac:dyDescent="0.3">
      <c r="A71" s="17" t="s">
        <v>223</v>
      </c>
      <c r="B71" s="14" t="s">
        <v>225</v>
      </c>
      <c r="C71" s="6" t="s">
        <v>16</v>
      </c>
      <c r="D71" s="17" t="s">
        <v>227</v>
      </c>
      <c r="E71" s="3" t="s">
        <v>20</v>
      </c>
      <c r="F71" s="14" t="s">
        <v>37</v>
      </c>
      <c r="G71" s="14"/>
      <c r="H71" s="14" t="s">
        <v>37</v>
      </c>
      <c r="I71" s="5" t="s">
        <v>37</v>
      </c>
      <c r="J71" s="5"/>
      <c r="K71" s="14" t="s">
        <v>575</v>
      </c>
      <c r="L71" s="14" t="s">
        <v>21</v>
      </c>
      <c r="M71" s="13" t="s">
        <v>37</v>
      </c>
      <c r="N71" s="7" t="s">
        <v>21</v>
      </c>
    </row>
    <row r="72" spans="1:14" x14ac:dyDescent="0.3">
      <c r="A72" s="17" t="s">
        <v>223</v>
      </c>
      <c r="B72" s="14" t="s">
        <v>229</v>
      </c>
      <c r="C72" s="6" t="s">
        <v>16</v>
      </c>
      <c r="D72" s="17" t="s">
        <v>231</v>
      </c>
      <c r="E72" s="3" t="s">
        <v>20</v>
      </c>
      <c r="F72" s="14" t="s">
        <v>37</v>
      </c>
      <c r="G72" s="14" t="s">
        <v>32</v>
      </c>
      <c r="H72" s="14"/>
      <c r="I72" s="5"/>
      <c r="J72" s="14"/>
      <c r="K72" s="14" t="s">
        <v>37</v>
      </c>
      <c r="L72" s="14" t="s">
        <v>21</v>
      </c>
      <c r="M72" s="11" t="s">
        <v>32</v>
      </c>
      <c r="N72" s="7" t="s">
        <v>21</v>
      </c>
    </row>
    <row r="73" spans="1:14" x14ac:dyDescent="0.3">
      <c r="A73" s="17" t="s">
        <v>223</v>
      </c>
      <c r="B73" s="14" t="s">
        <v>233</v>
      </c>
      <c r="C73" s="6" t="s">
        <v>16</v>
      </c>
      <c r="D73" s="17"/>
      <c r="E73" s="3"/>
      <c r="F73" s="14"/>
      <c r="G73" s="14"/>
      <c r="H73" s="14"/>
      <c r="I73" s="5"/>
      <c r="J73" s="14"/>
      <c r="K73" s="14"/>
      <c r="L73" s="14"/>
      <c r="M73" s="11" t="s">
        <v>32</v>
      </c>
      <c r="N73" s="7" t="s">
        <v>21</v>
      </c>
    </row>
    <row r="74" spans="1:14" x14ac:dyDescent="0.3">
      <c r="A74" s="17" t="s">
        <v>223</v>
      </c>
      <c r="B74" s="14" t="s">
        <v>236</v>
      </c>
      <c r="C74" s="6" t="s">
        <v>16</v>
      </c>
      <c r="D74" s="5"/>
      <c r="E74" s="3"/>
      <c r="F74" s="14"/>
      <c r="G74" s="14"/>
      <c r="H74" s="14"/>
      <c r="I74" s="5"/>
      <c r="J74" s="14"/>
      <c r="K74" s="14"/>
      <c r="L74" s="14"/>
      <c r="M74" s="13" t="s">
        <v>37</v>
      </c>
      <c r="N74" s="7" t="s">
        <v>21</v>
      </c>
    </row>
    <row r="75" spans="1:14" x14ac:dyDescent="0.3">
      <c r="A75" s="17" t="s">
        <v>223</v>
      </c>
      <c r="B75" s="14" t="s">
        <v>238</v>
      </c>
      <c r="C75" s="6" t="s">
        <v>16</v>
      </c>
      <c r="D75" s="5"/>
      <c r="E75" s="3"/>
      <c r="F75" s="14"/>
      <c r="G75" s="14"/>
      <c r="H75" s="14"/>
      <c r="I75" s="5"/>
      <c r="J75" s="14"/>
      <c r="K75" s="14"/>
      <c r="L75" s="14"/>
      <c r="M75" s="11" t="s">
        <v>32</v>
      </c>
      <c r="N75" s="7" t="s">
        <v>21</v>
      </c>
    </row>
    <row r="76" spans="1:14" x14ac:dyDescent="0.3">
      <c r="A76" s="17" t="s">
        <v>223</v>
      </c>
      <c r="B76" s="14" t="s">
        <v>240</v>
      </c>
      <c r="C76" s="6" t="s">
        <v>16</v>
      </c>
      <c r="D76" s="17" t="s">
        <v>241</v>
      </c>
      <c r="E76" s="3" t="s">
        <v>20</v>
      </c>
      <c r="F76" s="14" t="s">
        <v>37</v>
      </c>
      <c r="G76" s="14"/>
      <c r="H76" s="14" t="s">
        <v>37</v>
      </c>
      <c r="I76" s="5" t="s">
        <v>32</v>
      </c>
      <c r="J76" s="5"/>
      <c r="K76" s="14" t="s">
        <v>37</v>
      </c>
      <c r="L76" s="14" t="s">
        <v>37</v>
      </c>
      <c r="M76" s="11" t="s">
        <v>32</v>
      </c>
      <c r="N76" s="7" t="s">
        <v>21</v>
      </c>
    </row>
    <row r="77" spans="1:14" x14ac:dyDescent="0.3">
      <c r="A77" s="17" t="s">
        <v>223</v>
      </c>
      <c r="B77" s="14" t="s">
        <v>243</v>
      </c>
      <c r="C77" s="6" t="s">
        <v>16</v>
      </c>
      <c r="D77" s="17" t="s">
        <v>244</v>
      </c>
      <c r="E77" s="3" t="s">
        <v>20</v>
      </c>
      <c r="F77" s="14" t="s">
        <v>37</v>
      </c>
      <c r="G77" s="14"/>
      <c r="H77" s="14"/>
      <c r="I77" s="5" t="s">
        <v>37</v>
      </c>
      <c r="J77" s="14"/>
      <c r="K77" s="14" t="s">
        <v>575</v>
      </c>
      <c r="L77" s="14" t="s">
        <v>21</v>
      </c>
      <c r="M77" s="13" t="s">
        <v>37</v>
      </c>
      <c r="N77" s="7" t="s">
        <v>21</v>
      </c>
    </row>
    <row r="78" spans="1:14" x14ac:dyDescent="0.3">
      <c r="A78" s="17" t="s">
        <v>223</v>
      </c>
      <c r="B78" s="14" t="s">
        <v>246</v>
      </c>
      <c r="C78" s="6" t="s">
        <v>16</v>
      </c>
      <c r="D78" s="17" t="s">
        <v>248</v>
      </c>
      <c r="E78" s="3" t="s">
        <v>20</v>
      </c>
      <c r="F78" s="14" t="s">
        <v>37</v>
      </c>
      <c r="G78" s="14" t="s">
        <v>21</v>
      </c>
      <c r="H78" s="14"/>
      <c r="I78" s="5"/>
      <c r="J78" s="14"/>
      <c r="K78" s="14" t="s">
        <v>575</v>
      </c>
      <c r="L78" s="14" t="s">
        <v>21</v>
      </c>
      <c r="M78" s="13" t="s">
        <v>37</v>
      </c>
      <c r="N78" s="28" t="s">
        <v>578</v>
      </c>
    </row>
    <row r="79" spans="1:14" x14ac:dyDescent="0.3">
      <c r="A79" s="17" t="s">
        <v>223</v>
      </c>
      <c r="B79" s="14" t="s">
        <v>250</v>
      </c>
      <c r="C79" s="6" t="s">
        <v>25</v>
      </c>
      <c r="D79" s="17" t="s">
        <v>251</v>
      </c>
      <c r="E79" s="3" t="s">
        <v>20</v>
      </c>
      <c r="F79" s="14" t="s">
        <v>37</v>
      </c>
      <c r="G79" s="14" t="s">
        <v>576</v>
      </c>
      <c r="H79" s="14"/>
      <c r="I79" s="5"/>
      <c r="J79" s="14"/>
      <c r="K79" s="14" t="s">
        <v>575</v>
      </c>
      <c r="L79" s="14" t="s">
        <v>37</v>
      </c>
      <c r="M79" s="13" t="s">
        <v>37</v>
      </c>
      <c r="N79" s="7" t="s">
        <v>21</v>
      </c>
    </row>
    <row r="80" spans="1:14" x14ac:dyDescent="0.3">
      <c r="A80" s="17" t="s">
        <v>223</v>
      </c>
      <c r="B80" s="14" t="s">
        <v>253</v>
      </c>
      <c r="C80" s="6" t="s">
        <v>16</v>
      </c>
      <c r="D80" s="17" t="s">
        <v>255</v>
      </c>
      <c r="E80" s="3" t="s">
        <v>20</v>
      </c>
      <c r="F80" s="14" t="s">
        <v>37</v>
      </c>
      <c r="G80" s="14" t="s">
        <v>37</v>
      </c>
      <c r="H80" s="14"/>
      <c r="I80" s="5" t="s">
        <v>21</v>
      </c>
      <c r="J80" s="14"/>
      <c r="K80" s="14" t="s">
        <v>21</v>
      </c>
      <c r="L80" s="14" t="s">
        <v>37</v>
      </c>
      <c r="M80" s="13" t="s">
        <v>37</v>
      </c>
      <c r="N80" s="28" t="s">
        <v>578</v>
      </c>
    </row>
    <row r="81" spans="1:14" x14ac:dyDescent="0.3">
      <c r="A81" s="17" t="s">
        <v>223</v>
      </c>
      <c r="B81" s="14" t="s">
        <v>257</v>
      </c>
      <c r="C81" s="6" t="s">
        <v>16</v>
      </c>
      <c r="D81" s="17" t="s">
        <v>259</v>
      </c>
      <c r="E81" s="3" t="s">
        <v>20</v>
      </c>
      <c r="F81" s="14"/>
      <c r="G81" s="14"/>
      <c r="H81" s="14"/>
      <c r="I81" s="5"/>
      <c r="J81" s="14"/>
      <c r="K81" s="14" t="s">
        <v>32</v>
      </c>
      <c r="L81" s="14" t="s">
        <v>37</v>
      </c>
      <c r="M81" s="11" t="s">
        <v>32</v>
      </c>
      <c r="N81" s="7" t="s">
        <v>21</v>
      </c>
    </row>
    <row r="82" spans="1:14" x14ac:dyDescent="0.3">
      <c r="A82" s="17" t="s">
        <v>223</v>
      </c>
      <c r="B82" s="14" t="s">
        <v>261</v>
      </c>
      <c r="C82" s="6" t="s">
        <v>16</v>
      </c>
      <c r="D82" s="17" t="s">
        <v>262</v>
      </c>
      <c r="E82" s="3" t="s">
        <v>20</v>
      </c>
      <c r="F82" s="14"/>
      <c r="G82" s="14"/>
      <c r="H82" s="14"/>
      <c r="I82" s="5"/>
      <c r="J82" s="14"/>
      <c r="K82" s="14" t="s">
        <v>32</v>
      </c>
      <c r="L82" s="14" t="s">
        <v>21</v>
      </c>
      <c r="M82" s="11" t="s">
        <v>32</v>
      </c>
      <c r="N82" s="7" t="s">
        <v>21</v>
      </c>
    </row>
    <row r="83" spans="1:14" x14ac:dyDescent="0.3">
      <c r="A83" s="17" t="s">
        <v>263</v>
      </c>
      <c r="B83" s="14" t="s">
        <v>265</v>
      </c>
      <c r="C83" s="6" t="s">
        <v>16</v>
      </c>
      <c r="D83" s="5"/>
      <c r="E83" s="3"/>
      <c r="F83" s="14"/>
      <c r="G83" s="14"/>
      <c r="H83" s="14"/>
      <c r="I83" s="5"/>
      <c r="J83" s="14"/>
      <c r="K83" s="14"/>
      <c r="L83" s="14"/>
      <c r="M83" s="7" t="s">
        <v>21</v>
      </c>
      <c r="N83" s="7" t="s">
        <v>21</v>
      </c>
    </row>
    <row r="84" spans="1:14" x14ac:dyDescent="0.3">
      <c r="A84" s="17" t="s">
        <v>263</v>
      </c>
      <c r="B84" s="14" t="s">
        <v>267</v>
      </c>
      <c r="C84" s="6" t="s">
        <v>16</v>
      </c>
      <c r="D84" s="19" t="s">
        <v>268</v>
      </c>
      <c r="E84" s="3" t="s">
        <v>58</v>
      </c>
      <c r="F84" s="14" t="s">
        <v>37</v>
      </c>
      <c r="G84" s="14" t="s">
        <v>21</v>
      </c>
      <c r="H84" s="14" t="s">
        <v>21</v>
      </c>
      <c r="I84" s="5" t="s">
        <v>21</v>
      </c>
      <c r="J84" s="14"/>
      <c r="K84" s="14" t="s">
        <v>21</v>
      </c>
      <c r="L84" s="14" t="s">
        <v>575</v>
      </c>
      <c r="M84" s="13" t="s">
        <v>37</v>
      </c>
      <c r="N84" s="7" t="s">
        <v>21</v>
      </c>
    </row>
    <row r="85" spans="1:14" x14ac:dyDescent="0.3">
      <c r="A85" s="17" t="s">
        <v>263</v>
      </c>
      <c r="B85" s="14" t="s">
        <v>270</v>
      </c>
      <c r="C85" s="6" t="s">
        <v>16</v>
      </c>
      <c r="D85" s="5"/>
      <c r="E85" s="3"/>
      <c r="F85" s="14"/>
      <c r="G85" s="14"/>
      <c r="H85" s="14"/>
      <c r="I85" s="5"/>
      <c r="J85" s="14"/>
      <c r="K85" s="14"/>
      <c r="L85" s="14"/>
      <c r="M85" s="7" t="s">
        <v>21</v>
      </c>
      <c r="N85" s="7" t="s">
        <v>21</v>
      </c>
    </row>
    <row r="86" spans="1:14" x14ac:dyDescent="0.3">
      <c r="A86" s="17" t="s">
        <v>263</v>
      </c>
      <c r="B86" s="14" t="s">
        <v>272</v>
      </c>
      <c r="C86" s="6" t="s">
        <v>16</v>
      </c>
      <c r="D86" s="5"/>
      <c r="E86" s="3"/>
      <c r="F86" s="14"/>
      <c r="G86" s="14"/>
      <c r="H86" s="14"/>
      <c r="I86" s="5"/>
      <c r="J86" s="14"/>
      <c r="K86" s="14"/>
      <c r="L86" s="14"/>
      <c r="M86" s="7" t="s">
        <v>21</v>
      </c>
      <c r="N86" s="7" t="s">
        <v>21</v>
      </c>
    </row>
    <row r="87" spans="1:14" x14ac:dyDescent="0.3">
      <c r="A87" s="17" t="s">
        <v>263</v>
      </c>
      <c r="B87" s="14" t="s">
        <v>274</v>
      </c>
      <c r="C87" s="6" t="s">
        <v>16</v>
      </c>
      <c r="D87" s="5"/>
      <c r="E87" s="3"/>
      <c r="F87" s="14"/>
      <c r="G87" s="14"/>
      <c r="H87" s="14"/>
      <c r="I87" s="5"/>
      <c r="J87" s="14"/>
      <c r="K87" s="14"/>
      <c r="L87" s="14"/>
      <c r="M87" s="7" t="s">
        <v>21</v>
      </c>
      <c r="N87" s="7" t="s">
        <v>21</v>
      </c>
    </row>
    <row r="88" spans="1:14" x14ac:dyDescent="0.3">
      <c r="A88" s="17" t="s">
        <v>263</v>
      </c>
      <c r="B88" s="14" t="s">
        <v>276</v>
      </c>
      <c r="C88" s="6" t="s">
        <v>16</v>
      </c>
      <c r="D88" s="5"/>
      <c r="E88" s="3"/>
      <c r="F88" s="14"/>
      <c r="G88" s="14"/>
      <c r="H88" s="14"/>
      <c r="I88" s="5"/>
      <c r="J88" s="14"/>
      <c r="K88" s="14"/>
      <c r="L88" s="14"/>
      <c r="M88" s="7" t="s">
        <v>21</v>
      </c>
      <c r="N88" s="7" t="s">
        <v>21</v>
      </c>
    </row>
    <row r="89" spans="1:14" x14ac:dyDescent="0.3">
      <c r="A89" s="17" t="s">
        <v>263</v>
      </c>
      <c r="B89" s="14" t="s">
        <v>278</v>
      </c>
      <c r="C89" s="6" t="s">
        <v>16</v>
      </c>
      <c r="D89" s="19" t="s">
        <v>279</v>
      </c>
      <c r="E89" s="3" t="s">
        <v>58</v>
      </c>
      <c r="F89" s="14" t="s">
        <v>21</v>
      </c>
      <c r="G89" s="14" t="s">
        <v>21</v>
      </c>
      <c r="H89" s="14" t="s">
        <v>575</v>
      </c>
      <c r="I89" s="5" t="s">
        <v>575</v>
      </c>
      <c r="J89" s="14"/>
      <c r="K89" s="14" t="s">
        <v>575</v>
      </c>
      <c r="L89" s="14" t="s">
        <v>21</v>
      </c>
      <c r="M89" s="7" t="s">
        <v>21</v>
      </c>
      <c r="N89" s="7" t="s">
        <v>21</v>
      </c>
    </row>
    <row r="90" spans="1:14" x14ac:dyDescent="0.3">
      <c r="A90" s="17" t="s">
        <v>263</v>
      </c>
      <c r="B90" s="14" t="s">
        <v>281</v>
      </c>
      <c r="C90" s="6" t="s">
        <v>16</v>
      </c>
      <c r="D90" s="5"/>
      <c r="E90" s="3"/>
      <c r="F90" s="14"/>
      <c r="G90" s="14"/>
      <c r="H90" s="14"/>
      <c r="I90" s="5"/>
      <c r="J90" s="14"/>
      <c r="K90" s="14"/>
      <c r="L90" s="14"/>
      <c r="M90" s="7" t="s">
        <v>21</v>
      </c>
      <c r="N90" s="7" t="s">
        <v>21</v>
      </c>
    </row>
    <row r="91" spans="1:14" x14ac:dyDescent="0.3">
      <c r="A91" s="17" t="s">
        <v>263</v>
      </c>
      <c r="B91" s="14" t="s">
        <v>283</v>
      </c>
      <c r="C91" s="6" t="s">
        <v>16</v>
      </c>
      <c r="D91" s="19" t="s">
        <v>284</v>
      </c>
      <c r="E91" s="3" t="s">
        <v>20</v>
      </c>
      <c r="F91" s="14" t="s">
        <v>21</v>
      </c>
      <c r="G91" s="14" t="s">
        <v>575</v>
      </c>
      <c r="H91" s="14"/>
      <c r="I91" s="5"/>
      <c r="J91" s="5"/>
      <c r="K91" s="14" t="s">
        <v>575</v>
      </c>
      <c r="L91" s="14" t="s">
        <v>575</v>
      </c>
      <c r="M91" s="7" t="s">
        <v>21</v>
      </c>
      <c r="N91" s="7" t="s">
        <v>21</v>
      </c>
    </row>
    <row r="92" spans="1:14" x14ac:dyDescent="0.3">
      <c r="A92" s="17" t="s">
        <v>263</v>
      </c>
      <c r="B92" s="14" t="s">
        <v>286</v>
      </c>
      <c r="C92" s="6" t="s">
        <v>16</v>
      </c>
      <c r="D92" s="19" t="s">
        <v>287</v>
      </c>
      <c r="E92" s="3" t="s">
        <v>58</v>
      </c>
      <c r="F92" s="14" t="s">
        <v>21</v>
      </c>
      <c r="G92" s="14" t="s">
        <v>575</v>
      </c>
      <c r="H92" s="14" t="s">
        <v>575</v>
      </c>
      <c r="I92" s="5" t="s">
        <v>37</v>
      </c>
      <c r="J92" s="14"/>
      <c r="K92" s="14" t="s">
        <v>575</v>
      </c>
      <c r="L92" s="14" t="s">
        <v>21</v>
      </c>
      <c r="M92" s="13" t="s">
        <v>37</v>
      </c>
      <c r="N92" s="7" t="s">
        <v>21</v>
      </c>
    </row>
    <row r="93" spans="1:14" x14ac:dyDescent="0.3">
      <c r="A93" s="17" t="s">
        <v>263</v>
      </c>
      <c r="B93" s="14" t="s">
        <v>289</v>
      </c>
      <c r="C93" s="6" t="s">
        <v>16</v>
      </c>
      <c r="D93" s="19" t="s">
        <v>290</v>
      </c>
      <c r="E93" s="3" t="s">
        <v>58</v>
      </c>
      <c r="F93" s="14" t="s">
        <v>21</v>
      </c>
      <c r="G93" s="14" t="s">
        <v>21</v>
      </c>
      <c r="H93" s="14" t="s">
        <v>575</v>
      </c>
      <c r="I93" s="5" t="s">
        <v>21</v>
      </c>
      <c r="J93" s="14"/>
      <c r="K93" s="14" t="s">
        <v>575</v>
      </c>
      <c r="L93" s="14" t="s">
        <v>21</v>
      </c>
      <c r="M93" s="7" t="s">
        <v>21</v>
      </c>
      <c r="N93" s="7" t="s">
        <v>21</v>
      </c>
    </row>
    <row r="94" spans="1:14" x14ac:dyDescent="0.3">
      <c r="A94" s="17" t="s">
        <v>263</v>
      </c>
      <c r="B94" s="14" t="s">
        <v>292</v>
      </c>
      <c r="C94" s="6" t="s">
        <v>25</v>
      </c>
      <c r="D94" s="19" t="s">
        <v>293</v>
      </c>
      <c r="E94" s="3" t="s">
        <v>20</v>
      </c>
      <c r="F94" s="14" t="s">
        <v>37</v>
      </c>
      <c r="G94" s="14" t="s">
        <v>576</v>
      </c>
      <c r="H94" s="14"/>
      <c r="I94" s="5" t="s">
        <v>37</v>
      </c>
      <c r="J94" s="5"/>
      <c r="K94" s="14" t="s">
        <v>575</v>
      </c>
      <c r="L94" s="14" t="s">
        <v>21</v>
      </c>
      <c r="M94" s="13" t="s">
        <v>37</v>
      </c>
      <c r="N94" s="7" t="s">
        <v>21</v>
      </c>
    </row>
    <row r="95" spans="1:14" x14ac:dyDescent="0.3">
      <c r="A95" s="17" t="s">
        <v>263</v>
      </c>
      <c r="B95" s="14" t="s">
        <v>295</v>
      </c>
      <c r="C95" s="6" t="s">
        <v>16</v>
      </c>
      <c r="D95" s="19" t="s">
        <v>296</v>
      </c>
      <c r="E95" s="3" t="s">
        <v>20</v>
      </c>
      <c r="F95" s="14" t="s">
        <v>21</v>
      </c>
      <c r="G95" s="14"/>
      <c r="H95" s="14" t="s">
        <v>575</v>
      </c>
      <c r="I95" s="5" t="s">
        <v>37</v>
      </c>
      <c r="J95" s="5"/>
      <c r="K95" s="14" t="s">
        <v>575</v>
      </c>
      <c r="L95" s="14" t="s">
        <v>21</v>
      </c>
      <c r="M95" s="13" t="s">
        <v>37</v>
      </c>
      <c r="N95" s="7" t="s">
        <v>21</v>
      </c>
    </row>
    <row r="96" spans="1:14" x14ac:dyDescent="0.3">
      <c r="A96" s="17" t="s">
        <v>263</v>
      </c>
      <c r="B96" s="14" t="s">
        <v>298</v>
      </c>
      <c r="C96" s="6" t="s">
        <v>16</v>
      </c>
      <c r="D96" s="5"/>
      <c r="E96" s="3"/>
      <c r="F96" s="14"/>
      <c r="G96" s="14"/>
      <c r="H96" s="14"/>
      <c r="I96" s="5"/>
      <c r="J96" s="14"/>
      <c r="K96" s="14"/>
      <c r="L96" s="14"/>
      <c r="M96" s="11" t="s">
        <v>32</v>
      </c>
      <c r="N96" s="7" t="s">
        <v>21</v>
      </c>
    </row>
    <row r="97" spans="1:14" x14ac:dyDescent="0.3">
      <c r="A97" s="17" t="s">
        <v>263</v>
      </c>
      <c r="B97" s="14" t="s">
        <v>300</v>
      </c>
      <c r="C97" s="6" t="s">
        <v>16</v>
      </c>
      <c r="D97" s="5"/>
      <c r="E97" s="3"/>
      <c r="F97" s="14"/>
      <c r="G97" s="14"/>
      <c r="H97" s="14"/>
      <c r="I97" s="5"/>
      <c r="J97" s="14"/>
      <c r="K97" s="14"/>
      <c r="L97" s="14"/>
      <c r="M97" s="13" t="s">
        <v>37</v>
      </c>
      <c r="N97" s="7" t="s">
        <v>21</v>
      </c>
    </row>
    <row r="98" spans="1:14" x14ac:dyDescent="0.3">
      <c r="A98" s="17" t="s">
        <v>263</v>
      </c>
      <c r="B98" s="14" t="s">
        <v>302</v>
      </c>
      <c r="C98" s="6" t="s">
        <v>16</v>
      </c>
      <c r="D98" s="21" t="s">
        <v>615</v>
      </c>
      <c r="E98" s="3" t="s">
        <v>20</v>
      </c>
      <c r="F98" s="14"/>
      <c r="G98" s="14"/>
      <c r="H98" s="14"/>
      <c r="I98" s="5"/>
      <c r="J98" s="14"/>
      <c r="K98" s="14" t="s">
        <v>32</v>
      </c>
      <c r="L98" s="14" t="s">
        <v>37</v>
      </c>
      <c r="M98" s="11" t="s">
        <v>32</v>
      </c>
      <c r="N98" s="7" t="s">
        <v>21</v>
      </c>
    </row>
    <row r="99" spans="1:14" x14ac:dyDescent="0.3">
      <c r="A99" s="17" t="s">
        <v>263</v>
      </c>
      <c r="B99" s="14" t="s">
        <v>304</v>
      </c>
      <c r="C99" s="6" t="s">
        <v>16</v>
      </c>
      <c r="D99" s="5"/>
      <c r="E99" s="3"/>
      <c r="F99" s="14"/>
      <c r="G99" s="14"/>
      <c r="H99" s="14"/>
      <c r="I99" s="5"/>
      <c r="J99" s="14"/>
      <c r="K99" s="14"/>
      <c r="L99" s="14"/>
      <c r="M99" s="7" t="s">
        <v>21</v>
      </c>
      <c r="N99" s="7" t="s">
        <v>21</v>
      </c>
    </row>
    <row r="100" spans="1:14" x14ac:dyDescent="0.3">
      <c r="A100" s="17" t="s">
        <v>263</v>
      </c>
      <c r="B100" s="14" t="s">
        <v>306</v>
      </c>
      <c r="C100" s="6" t="s">
        <v>16</v>
      </c>
      <c r="D100" s="5"/>
      <c r="E100" s="3"/>
      <c r="F100" s="14"/>
      <c r="G100" s="14"/>
      <c r="H100" s="14"/>
      <c r="I100" s="5"/>
      <c r="J100" s="14"/>
      <c r="K100" s="14"/>
      <c r="L100" s="14"/>
      <c r="M100" s="7" t="s">
        <v>21</v>
      </c>
      <c r="N100" s="7" t="s">
        <v>21</v>
      </c>
    </row>
    <row r="101" spans="1:14" x14ac:dyDescent="0.3">
      <c r="A101" s="17" t="s">
        <v>263</v>
      </c>
      <c r="B101" s="14" t="s">
        <v>308</v>
      </c>
      <c r="C101" s="6" t="s">
        <v>16</v>
      </c>
      <c r="D101" s="19" t="s">
        <v>309</v>
      </c>
      <c r="E101" s="3" t="s">
        <v>58</v>
      </c>
      <c r="F101" s="14" t="s">
        <v>21</v>
      </c>
      <c r="G101" s="14" t="s">
        <v>21</v>
      </c>
      <c r="H101" s="14" t="s">
        <v>575</v>
      </c>
      <c r="I101" s="5"/>
      <c r="J101" s="5"/>
      <c r="K101" s="14" t="s">
        <v>575</v>
      </c>
      <c r="L101" s="14" t="s">
        <v>575</v>
      </c>
      <c r="M101" s="7" t="s">
        <v>21</v>
      </c>
      <c r="N101" s="7" t="s">
        <v>21</v>
      </c>
    </row>
    <row r="102" spans="1:14" x14ac:dyDescent="0.3">
      <c r="A102" s="17" t="s">
        <v>263</v>
      </c>
      <c r="B102" s="14" t="s">
        <v>311</v>
      </c>
      <c r="C102" s="6" t="s">
        <v>16</v>
      </c>
      <c r="D102" s="19" t="s">
        <v>312</v>
      </c>
      <c r="E102" s="3" t="s">
        <v>20</v>
      </c>
      <c r="F102" s="14" t="s">
        <v>37</v>
      </c>
      <c r="G102" s="14"/>
      <c r="H102" s="14"/>
      <c r="I102" s="5"/>
      <c r="J102" s="14"/>
      <c r="K102" s="14" t="s">
        <v>21</v>
      </c>
      <c r="L102" s="14" t="s">
        <v>37</v>
      </c>
      <c r="M102" s="13" t="s">
        <v>37</v>
      </c>
      <c r="N102" s="28" t="s">
        <v>578</v>
      </c>
    </row>
    <row r="103" spans="1:14" x14ac:dyDescent="0.3">
      <c r="A103" s="17" t="s">
        <v>263</v>
      </c>
      <c r="B103" s="14" t="s">
        <v>314</v>
      </c>
      <c r="C103" s="6" t="s">
        <v>25</v>
      </c>
      <c r="D103" s="19" t="s">
        <v>315</v>
      </c>
      <c r="E103" s="3" t="s">
        <v>20</v>
      </c>
      <c r="F103" s="14" t="s">
        <v>37</v>
      </c>
      <c r="G103" s="14" t="s">
        <v>576</v>
      </c>
      <c r="H103" s="14"/>
      <c r="I103" s="5"/>
      <c r="J103" s="5"/>
      <c r="K103" s="14" t="s">
        <v>575</v>
      </c>
      <c r="L103" s="14" t="s">
        <v>21</v>
      </c>
      <c r="M103" s="13" t="s">
        <v>37</v>
      </c>
      <c r="N103" s="7" t="s">
        <v>21</v>
      </c>
    </row>
    <row r="104" spans="1:14" x14ac:dyDescent="0.3">
      <c r="A104" s="17" t="s">
        <v>263</v>
      </c>
      <c r="B104" s="14" t="s">
        <v>317</v>
      </c>
      <c r="C104" s="6" t="s">
        <v>25</v>
      </c>
      <c r="D104" s="19" t="s">
        <v>318</v>
      </c>
      <c r="E104" s="3" t="s">
        <v>20</v>
      </c>
      <c r="F104" s="14" t="s">
        <v>37</v>
      </c>
      <c r="G104" s="14" t="s">
        <v>576</v>
      </c>
      <c r="H104" s="14"/>
      <c r="I104" s="5"/>
      <c r="J104" s="14"/>
      <c r="K104" s="14" t="s">
        <v>575</v>
      </c>
      <c r="L104" s="14" t="s">
        <v>21</v>
      </c>
      <c r="M104" s="13" t="s">
        <v>37</v>
      </c>
      <c r="N104" s="7" t="s">
        <v>21</v>
      </c>
    </row>
    <row r="105" spans="1:14" x14ac:dyDescent="0.3">
      <c r="A105" s="17" t="s">
        <v>263</v>
      </c>
      <c r="B105" s="14" t="s">
        <v>320</v>
      </c>
      <c r="C105" s="6" t="s">
        <v>16</v>
      </c>
      <c r="D105" s="19" t="s">
        <v>321</v>
      </c>
      <c r="E105" s="3" t="s">
        <v>20</v>
      </c>
      <c r="F105" s="14" t="s">
        <v>37</v>
      </c>
      <c r="G105" s="14" t="s">
        <v>575</v>
      </c>
      <c r="H105" s="14" t="s">
        <v>37</v>
      </c>
      <c r="I105" s="5"/>
      <c r="J105" s="14"/>
      <c r="K105" s="14" t="s">
        <v>21</v>
      </c>
      <c r="L105" s="14" t="s">
        <v>37</v>
      </c>
      <c r="M105" s="13" t="s">
        <v>37</v>
      </c>
      <c r="N105" s="7" t="s">
        <v>21</v>
      </c>
    </row>
    <row r="106" spans="1:14" x14ac:dyDescent="0.3">
      <c r="A106" s="17" t="s">
        <v>322</v>
      </c>
      <c r="B106" s="14" t="s">
        <v>324</v>
      </c>
      <c r="C106" s="6" t="s">
        <v>16</v>
      </c>
      <c r="D106" s="17" t="s">
        <v>325</v>
      </c>
      <c r="E106" s="3" t="s">
        <v>20</v>
      </c>
      <c r="F106" s="14" t="s">
        <v>21</v>
      </c>
      <c r="G106" s="14" t="s">
        <v>575</v>
      </c>
      <c r="H106" s="14"/>
      <c r="I106" s="5"/>
      <c r="J106" s="14"/>
      <c r="K106" s="14" t="s">
        <v>575</v>
      </c>
      <c r="L106" s="14" t="s">
        <v>21</v>
      </c>
      <c r="M106" s="7" t="s">
        <v>21</v>
      </c>
      <c r="N106" s="7" t="s">
        <v>21</v>
      </c>
    </row>
    <row r="107" spans="1:14" x14ac:dyDescent="0.3">
      <c r="A107" s="17" t="s">
        <v>322</v>
      </c>
      <c r="B107" s="14" t="s">
        <v>327</v>
      </c>
      <c r="C107" s="6" t="s">
        <v>16</v>
      </c>
      <c r="D107" s="17" t="s">
        <v>328</v>
      </c>
      <c r="E107" s="3" t="s">
        <v>20</v>
      </c>
      <c r="F107" s="14"/>
      <c r="G107" s="14"/>
      <c r="H107" s="14" t="s">
        <v>37</v>
      </c>
      <c r="I107" s="5"/>
      <c r="J107" s="14"/>
      <c r="K107" s="14" t="s">
        <v>37</v>
      </c>
      <c r="L107" s="14" t="s">
        <v>37</v>
      </c>
      <c r="M107" s="13" t="s">
        <v>37</v>
      </c>
      <c r="N107" s="7" t="s">
        <v>21</v>
      </c>
    </row>
    <row r="108" spans="1:14" x14ac:dyDescent="0.3">
      <c r="A108" s="17" t="s">
        <v>322</v>
      </c>
      <c r="B108" s="14" t="s">
        <v>330</v>
      </c>
      <c r="C108" s="6" t="s">
        <v>16</v>
      </c>
      <c r="D108" s="17" t="s">
        <v>331</v>
      </c>
      <c r="E108" s="3" t="s">
        <v>20</v>
      </c>
      <c r="F108" s="14" t="s">
        <v>37</v>
      </c>
      <c r="G108" s="14" t="s">
        <v>21</v>
      </c>
      <c r="H108" s="14"/>
      <c r="I108" s="5"/>
      <c r="J108" s="14"/>
      <c r="K108" s="14" t="s">
        <v>21</v>
      </c>
      <c r="L108" s="14" t="s">
        <v>21</v>
      </c>
      <c r="M108" s="13" t="s">
        <v>37</v>
      </c>
      <c r="N108" s="28" t="s">
        <v>578</v>
      </c>
    </row>
    <row r="109" spans="1:14" x14ac:dyDescent="0.3">
      <c r="A109" s="17" t="s">
        <v>322</v>
      </c>
      <c r="B109" s="14" t="s">
        <v>333</v>
      </c>
      <c r="C109" s="6" t="s">
        <v>16</v>
      </c>
      <c r="D109" s="5"/>
      <c r="E109" s="3"/>
      <c r="F109" s="14"/>
      <c r="G109" s="14"/>
      <c r="H109" s="14"/>
      <c r="I109" s="5"/>
      <c r="J109" s="14"/>
      <c r="K109" s="14"/>
      <c r="L109" s="14"/>
      <c r="M109" s="13" t="s">
        <v>37</v>
      </c>
      <c r="N109" s="7" t="s">
        <v>21</v>
      </c>
    </row>
    <row r="110" spans="1:14" x14ac:dyDescent="0.3">
      <c r="A110" s="17" t="s">
        <v>322</v>
      </c>
      <c r="B110" s="14" t="s">
        <v>335</v>
      </c>
      <c r="C110" s="6" t="s">
        <v>16</v>
      </c>
      <c r="D110" s="17" t="s">
        <v>336</v>
      </c>
      <c r="E110" s="3" t="s">
        <v>20</v>
      </c>
      <c r="F110" s="14"/>
      <c r="G110" s="14"/>
      <c r="H110" s="14" t="s">
        <v>21</v>
      </c>
      <c r="I110" s="5"/>
      <c r="J110" s="14"/>
      <c r="K110" s="14" t="s">
        <v>21</v>
      </c>
      <c r="L110" s="14" t="s">
        <v>37</v>
      </c>
      <c r="M110" s="13" t="s">
        <v>37</v>
      </c>
      <c r="N110" s="7" t="s">
        <v>21</v>
      </c>
    </row>
    <row r="111" spans="1:14" x14ac:dyDescent="0.3">
      <c r="A111" s="17" t="s">
        <v>322</v>
      </c>
      <c r="B111" s="14" t="s">
        <v>338</v>
      </c>
      <c r="C111" s="6" t="s">
        <v>16</v>
      </c>
      <c r="D111" s="17" t="s">
        <v>339</v>
      </c>
      <c r="E111" s="3" t="s">
        <v>20</v>
      </c>
      <c r="F111" s="14" t="s">
        <v>37</v>
      </c>
      <c r="G111" s="14" t="s">
        <v>37</v>
      </c>
      <c r="H111" s="14" t="s">
        <v>37</v>
      </c>
      <c r="I111" s="5" t="s">
        <v>21</v>
      </c>
      <c r="J111" s="5"/>
      <c r="K111" s="14" t="s">
        <v>37</v>
      </c>
      <c r="L111" s="14" t="s">
        <v>37</v>
      </c>
      <c r="M111" s="13" t="s">
        <v>37</v>
      </c>
      <c r="N111" s="7" t="s">
        <v>21</v>
      </c>
    </row>
    <row r="112" spans="1:14" x14ac:dyDescent="0.3">
      <c r="A112" s="17" t="s">
        <v>340</v>
      </c>
      <c r="B112" s="14" t="s">
        <v>342</v>
      </c>
      <c r="C112" s="6" t="s">
        <v>16</v>
      </c>
      <c r="D112" s="19" t="s">
        <v>343</v>
      </c>
      <c r="E112" s="3" t="s">
        <v>20</v>
      </c>
      <c r="F112" s="14" t="s">
        <v>32</v>
      </c>
      <c r="G112" s="14"/>
      <c r="H112" s="14" t="s">
        <v>21</v>
      </c>
      <c r="I112" s="5" t="s">
        <v>21</v>
      </c>
      <c r="J112" s="14"/>
      <c r="K112" s="14" t="s">
        <v>37</v>
      </c>
      <c r="L112" s="14" t="s">
        <v>37</v>
      </c>
      <c r="M112" s="11" t="s">
        <v>32</v>
      </c>
      <c r="N112" s="28" t="s">
        <v>578</v>
      </c>
    </row>
    <row r="113" spans="1:14" x14ac:dyDescent="0.3">
      <c r="A113" s="17" t="s">
        <v>340</v>
      </c>
      <c r="B113" s="14" t="s">
        <v>346</v>
      </c>
      <c r="C113" s="6" t="s">
        <v>16</v>
      </c>
      <c r="D113" s="5"/>
      <c r="E113" s="3"/>
      <c r="F113" s="14"/>
      <c r="G113" s="14"/>
      <c r="H113" s="14"/>
      <c r="I113" s="5"/>
      <c r="J113" s="14"/>
      <c r="K113" s="14"/>
      <c r="L113" s="14"/>
      <c r="M113" s="11" t="s">
        <v>32</v>
      </c>
      <c r="N113" s="7" t="s">
        <v>21</v>
      </c>
    </row>
    <row r="114" spans="1:14" x14ac:dyDescent="0.3">
      <c r="A114" s="17" t="s">
        <v>340</v>
      </c>
      <c r="B114" s="14" t="s">
        <v>348</v>
      </c>
      <c r="C114" s="6" t="s">
        <v>16</v>
      </c>
      <c r="D114" s="5"/>
      <c r="E114" s="3"/>
      <c r="F114" s="14"/>
      <c r="G114" s="14"/>
      <c r="H114" s="14"/>
      <c r="I114" s="5"/>
      <c r="J114" s="14"/>
      <c r="K114" s="14"/>
      <c r="L114" s="14"/>
      <c r="M114" s="13" t="s">
        <v>37</v>
      </c>
      <c r="N114" s="7" t="s">
        <v>21</v>
      </c>
    </row>
    <row r="115" spans="1:14" x14ac:dyDescent="0.3">
      <c r="A115" s="17" t="s">
        <v>340</v>
      </c>
      <c r="B115" s="14" t="s">
        <v>350</v>
      </c>
      <c r="C115" s="6" t="s">
        <v>25</v>
      </c>
      <c r="D115" s="21" t="s">
        <v>611</v>
      </c>
      <c r="E115" s="3" t="s">
        <v>20</v>
      </c>
      <c r="F115" s="14"/>
      <c r="G115" s="14"/>
      <c r="H115" s="14"/>
      <c r="I115" s="5"/>
      <c r="J115" s="14"/>
      <c r="K115" s="14" t="s">
        <v>32</v>
      </c>
      <c r="L115" s="14" t="s">
        <v>37</v>
      </c>
      <c r="M115" s="11" t="s">
        <v>32</v>
      </c>
      <c r="N115" s="7" t="s">
        <v>21</v>
      </c>
    </row>
    <row r="116" spans="1:14" x14ac:dyDescent="0.3">
      <c r="A116" s="17" t="s">
        <v>340</v>
      </c>
      <c r="B116" s="14" t="s">
        <v>352</v>
      </c>
      <c r="C116" s="6" t="s">
        <v>16</v>
      </c>
      <c r="D116" s="17" t="s">
        <v>353</v>
      </c>
      <c r="E116" s="3" t="s">
        <v>20</v>
      </c>
      <c r="F116" s="14"/>
      <c r="G116" s="14" t="s">
        <v>32</v>
      </c>
      <c r="H116" s="14"/>
      <c r="I116" s="5"/>
      <c r="J116" s="14"/>
      <c r="K116" s="14" t="s">
        <v>180</v>
      </c>
      <c r="L116" s="14" t="s">
        <v>37</v>
      </c>
      <c r="M116" s="11" t="s">
        <v>32</v>
      </c>
      <c r="N116" s="7" t="s">
        <v>21</v>
      </c>
    </row>
    <row r="117" spans="1:14" x14ac:dyDescent="0.3">
      <c r="A117" s="17" t="s">
        <v>340</v>
      </c>
      <c r="B117" s="14" t="s">
        <v>355</v>
      </c>
      <c r="C117" s="6" t="s">
        <v>16</v>
      </c>
      <c r="D117" s="5"/>
      <c r="E117" s="3"/>
      <c r="F117" s="14"/>
      <c r="G117" s="14"/>
      <c r="H117" s="14"/>
      <c r="I117" s="5"/>
      <c r="J117" s="14"/>
      <c r="K117" s="14"/>
      <c r="L117" s="14"/>
      <c r="M117" s="7" t="s">
        <v>21</v>
      </c>
      <c r="N117" s="7" t="s">
        <v>21</v>
      </c>
    </row>
    <row r="118" spans="1:14" x14ac:dyDescent="0.3">
      <c r="A118" s="17" t="s">
        <v>340</v>
      </c>
      <c r="B118" s="14" t="s">
        <v>357</v>
      </c>
      <c r="C118" s="6" t="s">
        <v>25</v>
      </c>
      <c r="D118" s="17" t="s">
        <v>358</v>
      </c>
      <c r="E118" s="3" t="s">
        <v>20</v>
      </c>
      <c r="F118" s="14" t="s">
        <v>576</v>
      </c>
      <c r="G118" s="14" t="s">
        <v>576</v>
      </c>
      <c r="H118" s="14"/>
      <c r="I118" s="5"/>
      <c r="J118" s="14"/>
      <c r="K118" s="14" t="s">
        <v>21</v>
      </c>
      <c r="L118" s="14" t="s">
        <v>21</v>
      </c>
      <c r="M118" s="7" t="s">
        <v>21</v>
      </c>
      <c r="N118" s="7" t="s">
        <v>21</v>
      </c>
    </row>
    <row r="119" spans="1:14" x14ac:dyDescent="0.3">
      <c r="A119" s="17" t="s">
        <v>340</v>
      </c>
      <c r="B119" s="14" t="s">
        <v>360</v>
      </c>
      <c r="C119" s="6" t="s">
        <v>16</v>
      </c>
      <c r="D119" s="17" t="s">
        <v>361</v>
      </c>
      <c r="E119" s="3" t="s">
        <v>20</v>
      </c>
      <c r="F119" s="14" t="s">
        <v>37</v>
      </c>
      <c r="G119" s="14"/>
      <c r="H119" s="14" t="s">
        <v>21</v>
      </c>
      <c r="I119" s="5" t="s">
        <v>21</v>
      </c>
      <c r="J119" s="14"/>
      <c r="K119" s="14" t="s">
        <v>37</v>
      </c>
      <c r="L119" s="14" t="s">
        <v>37</v>
      </c>
      <c r="M119" s="13" t="s">
        <v>37</v>
      </c>
      <c r="N119" s="28" t="s">
        <v>578</v>
      </c>
    </row>
    <row r="120" spans="1:14" x14ac:dyDescent="0.3">
      <c r="A120" s="17" t="s">
        <v>340</v>
      </c>
      <c r="B120" s="14" t="s">
        <v>363</v>
      </c>
      <c r="C120" s="6" t="s">
        <v>16</v>
      </c>
      <c r="D120" s="17" t="s">
        <v>364</v>
      </c>
      <c r="E120" s="3" t="s">
        <v>20</v>
      </c>
      <c r="F120" s="14" t="s">
        <v>37</v>
      </c>
      <c r="G120" s="14" t="s">
        <v>21</v>
      </c>
      <c r="H120" s="14" t="s">
        <v>21</v>
      </c>
      <c r="I120" s="5" t="s">
        <v>37</v>
      </c>
      <c r="J120" s="5"/>
      <c r="K120" s="14" t="s">
        <v>37</v>
      </c>
      <c r="L120" s="14" t="s">
        <v>37</v>
      </c>
      <c r="M120" s="13" t="s">
        <v>37</v>
      </c>
      <c r="N120" s="7" t="s">
        <v>21</v>
      </c>
    </row>
    <row r="121" spans="1:14" x14ac:dyDescent="0.3">
      <c r="A121" s="17" t="s">
        <v>340</v>
      </c>
      <c r="B121" s="14" t="s">
        <v>366</v>
      </c>
      <c r="C121" s="6" t="s">
        <v>16</v>
      </c>
      <c r="D121" s="17" t="s">
        <v>367</v>
      </c>
      <c r="E121" s="3" t="s">
        <v>20</v>
      </c>
      <c r="F121" s="14"/>
      <c r="G121" s="14"/>
      <c r="H121" s="14"/>
      <c r="I121" s="5"/>
      <c r="J121" s="14"/>
      <c r="K121" s="14" t="s">
        <v>180</v>
      </c>
      <c r="L121" s="14" t="s">
        <v>37</v>
      </c>
      <c r="M121" s="28" t="s">
        <v>180</v>
      </c>
      <c r="N121" s="28" t="s">
        <v>578</v>
      </c>
    </row>
    <row r="122" spans="1:14" x14ac:dyDescent="0.3">
      <c r="A122" s="17" t="s">
        <v>368</v>
      </c>
      <c r="B122" s="14" t="s">
        <v>370</v>
      </c>
      <c r="C122" s="6" t="s">
        <v>16</v>
      </c>
      <c r="D122" s="17" t="s">
        <v>371</v>
      </c>
      <c r="E122" s="3" t="s">
        <v>58</v>
      </c>
      <c r="F122" s="14"/>
      <c r="G122" s="14"/>
      <c r="H122" s="14"/>
      <c r="I122" s="5"/>
      <c r="J122" s="14"/>
      <c r="K122" s="14"/>
      <c r="L122" s="14"/>
      <c r="M122" s="158" t="s">
        <v>617</v>
      </c>
      <c r="N122" s="159"/>
    </row>
    <row r="123" spans="1:14" x14ac:dyDescent="0.3">
      <c r="A123" s="17" t="s">
        <v>368</v>
      </c>
      <c r="B123" s="14" t="s">
        <v>373</v>
      </c>
      <c r="C123" s="6" t="s">
        <v>16</v>
      </c>
      <c r="D123" s="21" t="s">
        <v>608</v>
      </c>
      <c r="E123" s="3" t="s">
        <v>20</v>
      </c>
      <c r="F123" s="14" t="s">
        <v>21</v>
      </c>
      <c r="G123" s="14" t="s">
        <v>21</v>
      </c>
      <c r="H123" s="14" t="s">
        <v>21</v>
      </c>
      <c r="I123" s="5"/>
      <c r="J123" s="14"/>
      <c r="K123" s="14" t="s">
        <v>37</v>
      </c>
      <c r="L123" s="14" t="s">
        <v>21</v>
      </c>
      <c r="M123" s="13" t="s">
        <v>37</v>
      </c>
      <c r="N123" s="28" t="s">
        <v>578</v>
      </c>
    </row>
    <row r="124" spans="1:14" x14ac:dyDescent="0.3">
      <c r="A124" s="17" t="s">
        <v>368</v>
      </c>
      <c r="B124" s="14" t="s">
        <v>375</v>
      </c>
      <c r="C124" s="6" t="s">
        <v>16</v>
      </c>
      <c r="D124" s="17" t="s">
        <v>376</v>
      </c>
      <c r="E124" s="3" t="s">
        <v>20</v>
      </c>
      <c r="F124" s="14" t="s">
        <v>21</v>
      </c>
      <c r="G124" s="14" t="s">
        <v>21</v>
      </c>
      <c r="H124" s="14"/>
      <c r="I124" s="5"/>
      <c r="J124" s="14"/>
      <c r="K124" s="14" t="s">
        <v>37</v>
      </c>
      <c r="L124" s="14" t="s">
        <v>21</v>
      </c>
      <c r="M124" s="13" t="s">
        <v>37</v>
      </c>
      <c r="N124" s="7" t="s">
        <v>21</v>
      </c>
    </row>
    <row r="125" spans="1:14" x14ac:dyDescent="0.3">
      <c r="A125" s="17" t="s">
        <v>368</v>
      </c>
      <c r="B125" s="14" t="s">
        <v>378</v>
      </c>
      <c r="C125" s="6" t="s">
        <v>16</v>
      </c>
      <c r="D125" s="5"/>
      <c r="E125" s="3"/>
      <c r="F125" s="14"/>
      <c r="G125" s="14"/>
      <c r="H125" s="14"/>
      <c r="I125" s="5"/>
      <c r="J125" s="14"/>
      <c r="K125" s="14"/>
      <c r="L125" s="14"/>
      <c r="M125" s="13" t="s">
        <v>37</v>
      </c>
      <c r="N125" s="7" t="s">
        <v>21</v>
      </c>
    </row>
    <row r="126" spans="1:14" x14ac:dyDescent="0.3">
      <c r="A126" s="17" t="s">
        <v>368</v>
      </c>
      <c r="B126" s="14" t="s">
        <v>380</v>
      </c>
      <c r="C126" s="6" t="s">
        <v>16</v>
      </c>
      <c r="D126" s="5"/>
      <c r="E126" s="3"/>
      <c r="F126" s="14"/>
      <c r="G126" s="14"/>
      <c r="H126" s="14"/>
      <c r="I126" s="5"/>
      <c r="J126" s="14"/>
      <c r="K126" s="14"/>
      <c r="L126" s="14"/>
      <c r="M126" s="13" t="s">
        <v>37</v>
      </c>
      <c r="N126" s="7" t="s">
        <v>21</v>
      </c>
    </row>
    <row r="127" spans="1:14" x14ac:dyDescent="0.3">
      <c r="A127" s="17" t="s">
        <v>368</v>
      </c>
      <c r="B127" s="14" t="s">
        <v>382</v>
      </c>
      <c r="C127" s="6" t="s">
        <v>16</v>
      </c>
      <c r="D127" s="5"/>
      <c r="E127" s="3"/>
      <c r="F127" s="14"/>
      <c r="G127" s="14"/>
      <c r="H127" s="14"/>
      <c r="I127" s="5"/>
      <c r="J127" s="14"/>
      <c r="K127" s="14"/>
      <c r="L127" s="14"/>
      <c r="M127" s="13" t="s">
        <v>37</v>
      </c>
      <c r="N127" s="7" t="s">
        <v>21</v>
      </c>
    </row>
    <row r="128" spans="1:14" x14ac:dyDescent="0.3">
      <c r="A128" s="17" t="s">
        <v>368</v>
      </c>
      <c r="B128" s="14" t="s">
        <v>384</v>
      </c>
      <c r="C128" s="6" t="s">
        <v>16</v>
      </c>
      <c r="D128" s="17" t="s">
        <v>385</v>
      </c>
      <c r="E128" s="3" t="s">
        <v>20</v>
      </c>
      <c r="F128" s="14"/>
      <c r="G128" s="14"/>
      <c r="H128" s="14"/>
      <c r="I128" s="5"/>
      <c r="J128" s="14"/>
      <c r="K128" s="14" t="s">
        <v>575</v>
      </c>
      <c r="L128" s="14" t="s">
        <v>21</v>
      </c>
      <c r="M128" s="7" t="s">
        <v>21</v>
      </c>
      <c r="N128" s="28" t="s">
        <v>578</v>
      </c>
    </row>
    <row r="129" spans="1:14" x14ac:dyDescent="0.3">
      <c r="A129" s="17" t="s">
        <v>368</v>
      </c>
      <c r="B129" s="14" t="s">
        <v>387</v>
      </c>
      <c r="C129" s="6" t="s">
        <v>16</v>
      </c>
      <c r="D129" s="17" t="s">
        <v>388</v>
      </c>
      <c r="E129" s="3" t="s">
        <v>20</v>
      </c>
      <c r="F129" s="14" t="s">
        <v>21</v>
      </c>
      <c r="G129" s="14" t="s">
        <v>21</v>
      </c>
      <c r="H129" s="14"/>
      <c r="I129" s="5"/>
      <c r="J129" s="14"/>
      <c r="K129" s="14" t="s">
        <v>37</v>
      </c>
      <c r="L129" s="14" t="s">
        <v>21</v>
      </c>
      <c r="M129" s="13" t="s">
        <v>37</v>
      </c>
      <c r="N129" s="28" t="s">
        <v>578</v>
      </c>
    </row>
    <row r="130" spans="1:14" x14ac:dyDescent="0.3">
      <c r="A130" s="17" t="s">
        <v>368</v>
      </c>
      <c r="B130" s="14" t="s">
        <v>390</v>
      </c>
      <c r="C130" s="6" t="s">
        <v>16</v>
      </c>
      <c r="D130" s="17" t="s">
        <v>391</v>
      </c>
      <c r="E130" s="3" t="s">
        <v>20</v>
      </c>
      <c r="F130" s="14" t="s">
        <v>32</v>
      </c>
      <c r="G130" s="14" t="s">
        <v>21</v>
      </c>
      <c r="H130" s="14"/>
      <c r="I130" s="5"/>
      <c r="J130" s="14"/>
      <c r="K130" s="14" t="s">
        <v>32</v>
      </c>
      <c r="L130" s="14" t="s">
        <v>37</v>
      </c>
      <c r="M130" s="7" t="s">
        <v>32</v>
      </c>
      <c r="N130" s="7" t="s">
        <v>21</v>
      </c>
    </row>
    <row r="131" spans="1:14" x14ac:dyDescent="0.3">
      <c r="A131" s="17" t="s">
        <v>368</v>
      </c>
      <c r="B131" s="14" t="s">
        <v>393</v>
      </c>
      <c r="C131" s="6" t="s">
        <v>16</v>
      </c>
      <c r="D131" s="17" t="s">
        <v>394</v>
      </c>
      <c r="E131" s="3" t="s">
        <v>58</v>
      </c>
      <c r="F131" s="14" t="s">
        <v>575</v>
      </c>
      <c r="G131" s="14" t="s">
        <v>575</v>
      </c>
      <c r="H131" s="14" t="s">
        <v>37</v>
      </c>
      <c r="I131" s="5" t="s">
        <v>21</v>
      </c>
      <c r="J131" s="5"/>
      <c r="K131" s="14" t="s">
        <v>575</v>
      </c>
      <c r="L131" s="14" t="s">
        <v>575</v>
      </c>
      <c r="M131" s="13" t="s">
        <v>37</v>
      </c>
      <c r="N131" s="28" t="s">
        <v>578</v>
      </c>
    </row>
    <row r="132" spans="1:14" x14ac:dyDescent="0.3">
      <c r="A132" s="17" t="s">
        <v>368</v>
      </c>
      <c r="B132" s="14" t="s">
        <v>396</v>
      </c>
      <c r="C132" s="6" t="s">
        <v>16</v>
      </c>
      <c r="D132" s="17" t="s">
        <v>397</v>
      </c>
      <c r="E132" s="3" t="s">
        <v>20</v>
      </c>
      <c r="F132" s="14" t="s">
        <v>21</v>
      </c>
      <c r="G132" s="14" t="s">
        <v>21</v>
      </c>
      <c r="H132" s="14"/>
      <c r="I132" s="5" t="s">
        <v>21</v>
      </c>
      <c r="J132" s="5"/>
      <c r="K132" s="14" t="s">
        <v>575</v>
      </c>
      <c r="L132" s="14" t="s">
        <v>21</v>
      </c>
      <c r="M132" s="7" t="s">
        <v>21</v>
      </c>
      <c r="N132" s="28" t="s">
        <v>578</v>
      </c>
    </row>
    <row r="133" spans="1:14" x14ac:dyDescent="0.3">
      <c r="A133" s="17" t="s">
        <v>368</v>
      </c>
      <c r="B133" s="14" t="s">
        <v>399</v>
      </c>
      <c r="C133" s="6" t="s">
        <v>16</v>
      </c>
      <c r="D133" s="17" t="s">
        <v>400</v>
      </c>
      <c r="E133" s="3" t="s">
        <v>20</v>
      </c>
      <c r="F133" s="14" t="s">
        <v>21</v>
      </c>
      <c r="G133" s="14" t="s">
        <v>21</v>
      </c>
      <c r="H133" s="14"/>
      <c r="I133" s="5"/>
      <c r="J133" s="14"/>
      <c r="K133" s="14" t="s">
        <v>21</v>
      </c>
      <c r="L133" s="14" t="s">
        <v>21</v>
      </c>
      <c r="M133" s="7" t="s">
        <v>21</v>
      </c>
      <c r="N133" s="7" t="s">
        <v>21</v>
      </c>
    </row>
    <row r="134" spans="1:14" x14ac:dyDescent="0.3">
      <c r="A134" s="17" t="s">
        <v>368</v>
      </c>
      <c r="B134" s="14" t="s">
        <v>402</v>
      </c>
      <c r="C134" s="6" t="s">
        <v>16</v>
      </c>
      <c r="D134" s="17" t="s">
        <v>403</v>
      </c>
      <c r="E134" s="3" t="s">
        <v>20</v>
      </c>
      <c r="F134" s="14" t="s">
        <v>37</v>
      </c>
      <c r="G134" s="14" t="s">
        <v>575</v>
      </c>
      <c r="H134" s="14" t="s">
        <v>37</v>
      </c>
      <c r="I134" s="5" t="s">
        <v>32</v>
      </c>
      <c r="J134" s="5"/>
      <c r="K134" s="14" t="s">
        <v>21</v>
      </c>
      <c r="L134" s="14" t="s">
        <v>21</v>
      </c>
      <c r="M134" s="11" t="s">
        <v>32</v>
      </c>
      <c r="N134" s="7" t="s">
        <v>21</v>
      </c>
    </row>
    <row r="135" spans="1:14" x14ac:dyDescent="0.3">
      <c r="A135" s="17" t="s">
        <v>404</v>
      </c>
      <c r="B135" s="14" t="s">
        <v>406</v>
      </c>
      <c r="C135" s="6" t="s">
        <v>16</v>
      </c>
      <c r="D135" s="17" t="s">
        <v>407</v>
      </c>
      <c r="E135" s="3" t="s">
        <v>20</v>
      </c>
      <c r="F135" s="14" t="s">
        <v>37</v>
      </c>
      <c r="G135" s="14" t="s">
        <v>21</v>
      </c>
      <c r="H135" s="14"/>
      <c r="I135" s="5"/>
      <c r="J135" s="14"/>
      <c r="K135" s="14" t="s">
        <v>575</v>
      </c>
      <c r="L135" s="14" t="s">
        <v>21</v>
      </c>
      <c r="M135" s="13" t="s">
        <v>37</v>
      </c>
      <c r="N135" s="28" t="s">
        <v>578</v>
      </c>
    </row>
    <row r="136" spans="1:14" x14ac:dyDescent="0.3">
      <c r="A136" s="17" t="s">
        <v>404</v>
      </c>
      <c r="B136" s="14" t="s">
        <v>409</v>
      </c>
      <c r="C136" s="6" t="s">
        <v>16</v>
      </c>
      <c r="D136" s="17" t="s">
        <v>410</v>
      </c>
      <c r="E136" s="3" t="s">
        <v>20</v>
      </c>
      <c r="F136" s="14" t="s">
        <v>37</v>
      </c>
      <c r="G136" s="14" t="s">
        <v>21</v>
      </c>
      <c r="H136" s="14"/>
      <c r="I136" s="5"/>
      <c r="J136" s="14"/>
      <c r="K136" s="14" t="s">
        <v>21</v>
      </c>
      <c r="L136" s="14" t="s">
        <v>37</v>
      </c>
      <c r="M136" s="13" t="s">
        <v>37</v>
      </c>
      <c r="N136" s="28" t="s">
        <v>578</v>
      </c>
    </row>
    <row r="137" spans="1:14" x14ac:dyDescent="0.3">
      <c r="A137" s="17" t="s">
        <v>404</v>
      </c>
      <c r="B137" s="14" t="s">
        <v>413</v>
      </c>
      <c r="C137" s="6" t="s">
        <v>16</v>
      </c>
      <c r="D137" s="5"/>
      <c r="E137" s="3"/>
      <c r="F137" s="14"/>
      <c r="G137" s="14"/>
      <c r="H137" s="14"/>
      <c r="I137" s="5"/>
      <c r="J137" s="14"/>
      <c r="K137" s="14"/>
      <c r="L137" s="14"/>
      <c r="M137" s="7" t="s">
        <v>21</v>
      </c>
      <c r="N137" s="7" t="s">
        <v>21</v>
      </c>
    </row>
    <row r="138" spans="1:14" x14ac:dyDescent="0.3">
      <c r="A138" s="17" t="s">
        <v>404</v>
      </c>
      <c r="B138" s="14" t="s">
        <v>415</v>
      </c>
      <c r="C138" s="6" t="s">
        <v>16</v>
      </c>
      <c r="D138" s="17" t="s">
        <v>416</v>
      </c>
      <c r="E138" s="3" t="s">
        <v>58</v>
      </c>
      <c r="F138" s="14" t="s">
        <v>21</v>
      </c>
      <c r="G138" s="14" t="s">
        <v>575</v>
      </c>
      <c r="H138" s="14" t="s">
        <v>575</v>
      </c>
      <c r="I138" s="5" t="s">
        <v>21</v>
      </c>
      <c r="J138" s="5"/>
      <c r="K138" s="14" t="s">
        <v>575</v>
      </c>
      <c r="L138" s="14" t="s">
        <v>21</v>
      </c>
      <c r="M138" s="7" t="s">
        <v>21</v>
      </c>
      <c r="N138" s="28" t="s">
        <v>578</v>
      </c>
    </row>
    <row r="139" spans="1:14" x14ac:dyDescent="0.3">
      <c r="A139" s="17" t="s">
        <v>404</v>
      </c>
      <c r="B139" s="14" t="s">
        <v>418</v>
      </c>
      <c r="C139" s="6" t="s">
        <v>16</v>
      </c>
      <c r="D139" s="17" t="s">
        <v>419</v>
      </c>
      <c r="E139" s="3" t="s">
        <v>20</v>
      </c>
      <c r="F139" s="14" t="s">
        <v>21</v>
      </c>
      <c r="G139" s="14" t="s">
        <v>575</v>
      </c>
      <c r="H139" s="14"/>
      <c r="I139" s="5"/>
      <c r="J139" s="14"/>
      <c r="K139" s="14" t="s">
        <v>21</v>
      </c>
      <c r="L139" s="14" t="s">
        <v>21</v>
      </c>
      <c r="M139" s="7" t="s">
        <v>21</v>
      </c>
      <c r="N139" s="28" t="s">
        <v>578</v>
      </c>
    </row>
    <row r="140" spans="1:14" x14ac:dyDescent="0.3">
      <c r="A140" s="17" t="s">
        <v>404</v>
      </c>
      <c r="B140" s="14" t="s">
        <v>421</v>
      </c>
      <c r="C140" s="6" t="s">
        <v>16</v>
      </c>
      <c r="D140" s="17" t="s">
        <v>422</v>
      </c>
      <c r="E140" s="3" t="s">
        <v>20</v>
      </c>
      <c r="F140" s="14" t="s">
        <v>37</v>
      </c>
      <c r="G140" s="14" t="s">
        <v>21</v>
      </c>
      <c r="H140" s="14" t="s">
        <v>37</v>
      </c>
      <c r="I140" s="5" t="s">
        <v>21</v>
      </c>
      <c r="J140" s="5"/>
      <c r="K140" s="14" t="s">
        <v>21</v>
      </c>
      <c r="L140" s="14" t="s">
        <v>37</v>
      </c>
      <c r="M140" s="13" t="s">
        <v>37</v>
      </c>
      <c r="N140" s="28" t="s">
        <v>578</v>
      </c>
    </row>
    <row r="141" spans="1:14" x14ac:dyDescent="0.3">
      <c r="A141" s="17" t="s">
        <v>404</v>
      </c>
      <c r="B141" s="14" t="s">
        <v>424</v>
      </c>
      <c r="C141" s="6" t="s">
        <v>16</v>
      </c>
      <c r="D141" s="17" t="s">
        <v>425</v>
      </c>
      <c r="E141" s="3" t="s">
        <v>20</v>
      </c>
      <c r="F141" s="14" t="s">
        <v>37</v>
      </c>
      <c r="G141" s="14" t="s">
        <v>21</v>
      </c>
      <c r="H141" s="14"/>
      <c r="I141" s="5"/>
      <c r="J141" s="14"/>
      <c r="K141" s="14" t="s">
        <v>37</v>
      </c>
      <c r="L141" s="14" t="s">
        <v>37</v>
      </c>
      <c r="M141" s="13" t="s">
        <v>37</v>
      </c>
      <c r="N141" s="28" t="s">
        <v>578</v>
      </c>
    </row>
    <row r="142" spans="1:14" x14ac:dyDescent="0.3">
      <c r="A142" s="17" t="s">
        <v>426</v>
      </c>
      <c r="B142" s="14" t="s">
        <v>428</v>
      </c>
      <c r="C142" s="6" t="s">
        <v>16</v>
      </c>
      <c r="D142" s="17" t="s">
        <v>429</v>
      </c>
      <c r="E142" s="3"/>
      <c r="F142" s="14" t="s">
        <v>37</v>
      </c>
      <c r="G142" s="14" t="s">
        <v>21</v>
      </c>
      <c r="H142" s="14"/>
      <c r="I142" s="5"/>
      <c r="J142" s="14"/>
      <c r="K142" s="14" t="s">
        <v>575</v>
      </c>
      <c r="L142" s="14" t="s">
        <v>37</v>
      </c>
      <c r="M142" s="13" t="s">
        <v>37</v>
      </c>
      <c r="N142" s="28" t="s">
        <v>578</v>
      </c>
    </row>
    <row r="143" spans="1:14" x14ac:dyDescent="0.3">
      <c r="A143" s="17" t="s">
        <v>426</v>
      </c>
      <c r="B143" s="14" t="s">
        <v>431</v>
      </c>
      <c r="C143" s="6" t="s">
        <v>16</v>
      </c>
      <c r="D143" s="17" t="s">
        <v>432</v>
      </c>
      <c r="E143" s="3" t="s">
        <v>20</v>
      </c>
      <c r="F143" s="14" t="s">
        <v>180</v>
      </c>
      <c r="G143" s="14" t="s">
        <v>32</v>
      </c>
      <c r="H143" s="14"/>
      <c r="I143" s="5"/>
      <c r="J143" s="14"/>
      <c r="K143" s="14" t="s">
        <v>32</v>
      </c>
      <c r="L143" s="14" t="s">
        <v>37</v>
      </c>
      <c r="M143" s="28" t="s">
        <v>180</v>
      </c>
      <c r="N143" s="28" t="s">
        <v>578</v>
      </c>
    </row>
    <row r="144" spans="1:14" x14ac:dyDescent="0.3">
      <c r="A144" s="17" t="s">
        <v>433</v>
      </c>
      <c r="B144" s="14" t="s">
        <v>435</v>
      </c>
      <c r="C144" s="6" t="s">
        <v>16</v>
      </c>
      <c r="D144" s="17" t="s">
        <v>436</v>
      </c>
      <c r="E144" s="3" t="s">
        <v>58</v>
      </c>
      <c r="F144" s="14"/>
      <c r="G144" s="14"/>
      <c r="H144" s="14"/>
      <c r="I144" s="5"/>
      <c r="J144" s="14"/>
      <c r="K144" s="14"/>
      <c r="L144" s="14"/>
      <c r="M144" s="158" t="s">
        <v>617</v>
      </c>
      <c r="N144" s="159"/>
    </row>
    <row r="145" spans="1:14" x14ac:dyDescent="0.3">
      <c r="A145" s="17" t="s">
        <v>433</v>
      </c>
      <c r="B145" s="14" t="s">
        <v>438</v>
      </c>
      <c r="C145" s="6" t="s">
        <v>16</v>
      </c>
      <c r="D145" s="5"/>
      <c r="E145" s="3"/>
      <c r="F145" s="14"/>
      <c r="G145" s="14"/>
      <c r="H145" s="14"/>
      <c r="I145" s="5"/>
      <c r="J145" s="14"/>
      <c r="K145" s="14"/>
      <c r="L145" s="14"/>
      <c r="M145" s="7" t="s">
        <v>21</v>
      </c>
      <c r="N145" s="7" t="s">
        <v>21</v>
      </c>
    </row>
    <row r="146" spans="1:14" x14ac:dyDescent="0.3">
      <c r="A146" s="17" t="s">
        <v>433</v>
      </c>
      <c r="B146" s="14" t="s">
        <v>440</v>
      </c>
      <c r="C146" s="6" t="s">
        <v>16</v>
      </c>
      <c r="D146" s="17" t="s">
        <v>579</v>
      </c>
      <c r="E146" s="3" t="s">
        <v>20</v>
      </c>
      <c r="F146" s="14"/>
      <c r="G146" s="14"/>
      <c r="H146" s="14"/>
      <c r="I146" s="5"/>
      <c r="J146" s="14"/>
      <c r="K146" s="14" t="s">
        <v>21</v>
      </c>
      <c r="L146" s="14" t="s">
        <v>575</v>
      </c>
      <c r="M146" s="7" t="s">
        <v>21</v>
      </c>
      <c r="N146" s="7" t="s">
        <v>21</v>
      </c>
    </row>
    <row r="147" spans="1:14" x14ac:dyDescent="0.3">
      <c r="A147" s="17" t="s">
        <v>433</v>
      </c>
      <c r="B147" s="14" t="s">
        <v>443</v>
      </c>
      <c r="C147" s="6" t="s">
        <v>16</v>
      </c>
      <c r="D147" s="17" t="s">
        <v>444</v>
      </c>
      <c r="E147" s="3" t="s">
        <v>20</v>
      </c>
      <c r="F147" s="14" t="s">
        <v>21</v>
      </c>
      <c r="G147" s="14" t="s">
        <v>21</v>
      </c>
      <c r="H147" s="14" t="s">
        <v>37</v>
      </c>
      <c r="I147" s="5"/>
      <c r="J147" s="14"/>
      <c r="K147" s="14" t="s">
        <v>37</v>
      </c>
      <c r="L147" s="14" t="s">
        <v>575</v>
      </c>
      <c r="M147" s="13" t="s">
        <v>37</v>
      </c>
      <c r="N147" s="7" t="s">
        <v>21</v>
      </c>
    </row>
    <row r="148" spans="1:14" x14ac:dyDescent="0.3">
      <c r="A148" s="17" t="s">
        <v>445</v>
      </c>
      <c r="B148" s="14" t="s">
        <v>447</v>
      </c>
      <c r="C148" s="6" t="s">
        <v>16</v>
      </c>
      <c r="D148" s="17" t="s">
        <v>448</v>
      </c>
      <c r="E148" s="3" t="s">
        <v>20</v>
      </c>
      <c r="F148" s="14" t="s">
        <v>37</v>
      </c>
      <c r="G148" s="14" t="s">
        <v>21</v>
      </c>
      <c r="H148" s="14"/>
      <c r="I148" s="5"/>
      <c r="J148" s="14"/>
      <c r="K148" s="14" t="s">
        <v>575</v>
      </c>
      <c r="L148" s="14" t="s">
        <v>21</v>
      </c>
      <c r="M148" s="13" t="s">
        <v>37</v>
      </c>
      <c r="N148" s="28" t="s">
        <v>578</v>
      </c>
    </row>
    <row r="149" spans="1:14" x14ac:dyDescent="0.3">
      <c r="A149" s="17" t="s">
        <v>445</v>
      </c>
      <c r="B149" s="14" t="s">
        <v>450</v>
      </c>
      <c r="C149" s="6" t="s">
        <v>25</v>
      </c>
      <c r="D149" s="17" t="s">
        <v>451</v>
      </c>
      <c r="E149" s="3" t="s">
        <v>20</v>
      </c>
      <c r="F149" s="14" t="s">
        <v>37</v>
      </c>
      <c r="G149" s="14" t="s">
        <v>576</v>
      </c>
      <c r="H149" s="14"/>
      <c r="I149" s="5" t="s">
        <v>32</v>
      </c>
      <c r="J149" s="14"/>
      <c r="K149" s="14" t="s">
        <v>575</v>
      </c>
      <c r="L149" s="14" t="s">
        <v>21</v>
      </c>
      <c r="M149" s="11" t="s">
        <v>32</v>
      </c>
      <c r="N149" s="7" t="s">
        <v>21</v>
      </c>
    </row>
    <row r="150" spans="1:14" x14ac:dyDescent="0.3">
      <c r="A150" s="17" t="s">
        <v>445</v>
      </c>
      <c r="B150" s="14" t="s">
        <v>453</v>
      </c>
      <c r="C150" s="6" t="s">
        <v>16</v>
      </c>
      <c r="D150" s="5"/>
      <c r="E150" s="3"/>
      <c r="F150" s="14"/>
      <c r="G150" s="14"/>
      <c r="H150" s="14"/>
      <c r="I150" s="5"/>
      <c r="J150" s="14"/>
      <c r="K150" s="14"/>
      <c r="L150" s="14"/>
      <c r="M150" s="7" t="s">
        <v>21</v>
      </c>
      <c r="N150" s="7" t="s">
        <v>21</v>
      </c>
    </row>
    <row r="151" spans="1:14" x14ac:dyDescent="0.3">
      <c r="A151" s="17" t="s">
        <v>445</v>
      </c>
      <c r="B151" s="14" t="s">
        <v>455</v>
      </c>
      <c r="C151" s="6" t="s">
        <v>16</v>
      </c>
      <c r="D151" s="17" t="s">
        <v>456</v>
      </c>
      <c r="E151" s="3" t="s">
        <v>20</v>
      </c>
      <c r="F151" s="14" t="s">
        <v>37</v>
      </c>
      <c r="G151" s="14" t="s">
        <v>32</v>
      </c>
      <c r="H151" s="14"/>
      <c r="I151" s="5"/>
      <c r="J151" s="14"/>
      <c r="K151" s="14" t="s">
        <v>37</v>
      </c>
      <c r="L151" s="14" t="s">
        <v>21</v>
      </c>
      <c r="M151" s="11" t="s">
        <v>32</v>
      </c>
      <c r="N151" s="7" t="s">
        <v>21</v>
      </c>
    </row>
    <row r="152" spans="1:14" x14ac:dyDescent="0.3">
      <c r="A152" s="17" t="s">
        <v>445</v>
      </c>
      <c r="B152" s="14" t="s">
        <v>458</v>
      </c>
      <c r="C152" s="6" t="s">
        <v>16</v>
      </c>
      <c r="D152" s="17" t="s">
        <v>459</v>
      </c>
      <c r="E152" s="3" t="s">
        <v>20</v>
      </c>
      <c r="F152" s="14" t="s">
        <v>32</v>
      </c>
      <c r="G152" s="14" t="s">
        <v>37</v>
      </c>
      <c r="H152" s="14"/>
      <c r="I152" s="5"/>
      <c r="J152" s="14"/>
      <c r="K152" s="14" t="s">
        <v>21</v>
      </c>
      <c r="L152" s="14" t="s">
        <v>21</v>
      </c>
      <c r="M152" s="11" t="s">
        <v>32</v>
      </c>
      <c r="N152" s="7" t="s">
        <v>21</v>
      </c>
    </row>
    <row r="153" spans="1:14" x14ac:dyDescent="0.3">
      <c r="A153" s="17" t="s">
        <v>445</v>
      </c>
      <c r="B153" s="14" t="s">
        <v>461</v>
      </c>
      <c r="C153" s="6" t="s">
        <v>16</v>
      </c>
      <c r="D153" s="5"/>
      <c r="E153" s="3"/>
      <c r="F153" s="14"/>
      <c r="G153" s="14"/>
      <c r="H153" s="14"/>
      <c r="I153" s="5"/>
      <c r="J153" s="14"/>
      <c r="K153" s="14"/>
      <c r="L153" s="14"/>
      <c r="M153" s="11" t="s">
        <v>32</v>
      </c>
      <c r="N153" s="7" t="s">
        <v>21</v>
      </c>
    </row>
    <row r="154" spans="1:14" x14ac:dyDescent="0.3">
      <c r="A154" s="17" t="s">
        <v>445</v>
      </c>
      <c r="B154" s="14" t="s">
        <v>463</v>
      </c>
      <c r="C154" s="6" t="s">
        <v>16</v>
      </c>
      <c r="D154" s="17" t="s">
        <v>464</v>
      </c>
      <c r="E154" s="3" t="s">
        <v>20</v>
      </c>
      <c r="F154" s="14" t="s">
        <v>32</v>
      </c>
      <c r="G154" s="14" t="s">
        <v>32</v>
      </c>
      <c r="H154" s="14"/>
      <c r="I154" s="5"/>
      <c r="J154" s="14"/>
      <c r="K154" s="14" t="s">
        <v>37</v>
      </c>
      <c r="L154" s="14" t="s">
        <v>21</v>
      </c>
      <c r="M154" s="11" t="s">
        <v>32</v>
      </c>
      <c r="N154" s="7" t="s">
        <v>21</v>
      </c>
    </row>
    <row r="155" spans="1:14" x14ac:dyDescent="0.3">
      <c r="A155" s="17" t="s">
        <v>445</v>
      </c>
      <c r="B155" s="14" t="s">
        <v>466</v>
      </c>
      <c r="C155" s="6" t="s">
        <v>16</v>
      </c>
      <c r="D155" s="17" t="s">
        <v>467</v>
      </c>
      <c r="E155" s="3" t="s">
        <v>20</v>
      </c>
      <c r="F155" s="14" t="s">
        <v>32</v>
      </c>
      <c r="G155" s="14" t="s">
        <v>32</v>
      </c>
      <c r="H155" s="14"/>
      <c r="I155" s="5"/>
      <c r="J155" s="14"/>
      <c r="K155" s="14" t="s">
        <v>37</v>
      </c>
      <c r="L155" s="14" t="s">
        <v>37</v>
      </c>
      <c r="M155" s="11" t="s">
        <v>32</v>
      </c>
      <c r="N155" s="7" t="s">
        <v>21</v>
      </c>
    </row>
    <row r="156" spans="1:14" x14ac:dyDescent="0.3">
      <c r="A156" s="17" t="s">
        <v>445</v>
      </c>
      <c r="B156" s="14" t="s">
        <v>469</v>
      </c>
      <c r="C156" s="6" t="s">
        <v>16</v>
      </c>
      <c r="D156" s="17" t="s">
        <v>470</v>
      </c>
      <c r="E156" s="3" t="s">
        <v>58</v>
      </c>
      <c r="F156" s="14" t="s">
        <v>575</v>
      </c>
      <c r="G156" s="14" t="s">
        <v>575</v>
      </c>
      <c r="H156" s="14"/>
      <c r="I156" s="5"/>
      <c r="J156" s="14"/>
      <c r="K156" s="14" t="s">
        <v>575</v>
      </c>
      <c r="L156" s="14" t="s">
        <v>21</v>
      </c>
      <c r="M156" s="7" t="s">
        <v>21</v>
      </c>
      <c r="N156" s="28" t="s">
        <v>578</v>
      </c>
    </row>
    <row r="157" spans="1:14" x14ac:dyDescent="0.3">
      <c r="A157" s="17" t="s">
        <v>445</v>
      </c>
      <c r="B157" s="14" t="s">
        <v>472</v>
      </c>
      <c r="C157" s="6" t="s">
        <v>16</v>
      </c>
      <c r="D157" s="17" t="s">
        <v>473</v>
      </c>
      <c r="E157" s="3" t="s">
        <v>20</v>
      </c>
      <c r="F157" s="14" t="s">
        <v>575</v>
      </c>
      <c r="G157" s="14" t="s">
        <v>21</v>
      </c>
      <c r="H157" s="14"/>
      <c r="I157" s="5" t="s">
        <v>21</v>
      </c>
      <c r="J157" s="14"/>
      <c r="K157" s="14" t="s">
        <v>575</v>
      </c>
      <c r="L157" s="14" t="s">
        <v>21</v>
      </c>
      <c r="M157" s="7" t="s">
        <v>21</v>
      </c>
      <c r="N157" s="28" t="s">
        <v>578</v>
      </c>
    </row>
    <row r="158" spans="1:14" x14ac:dyDescent="0.3">
      <c r="A158" s="17" t="s">
        <v>445</v>
      </c>
      <c r="B158" s="14" t="s">
        <v>475</v>
      </c>
      <c r="C158" s="6" t="s">
        <v>16</v>
      </c>
      <c r="D158" s="17" t="s">
        <v>476</v>
      </c>
      <c r="E158" s="3" t="s">
        <v>20</v>
      </c>
      <c r="F158" s="14" t="s">
        <v>21</v>
      </c>
      <c r="G158" s="14" t="s">
        <v>21</v>
      </c>
      <c r="H158" s="14"/>
      <c r="I158" s="5"/>
      <c r="J158" s="14"/>
      <c r="K158" s="14" t="s">
        <v>21</v>
      </c>
      <c r="L158" s="14" t="s">
        <v>21</v>
      </c>
      <c r="M158" s="7" t="s">
        <v>21</v>
      </c>
      <c r="N158" s="28" t="s">
        <v>578</v>
      </c>
    </row>
    <row r="159" spans="1:14" x14ac:dyDescent="0.3">
      <c r="A159" s="17" t="s">
        <v>445</v>
      </c>
      <c r="B159" s="14" t="s">
        <v>478</v>
      </c>
      <c r="C159" s="6" t="s">
        <v>16</v>
      </c>
      <c r="D159" s="17" t="s">
        <v>479</v>
      </c>
      <c r="E159" s="3" t="s">
        <v>20</v>
      </c>
      <c r="F159" s="14" t="s">
        <v>21</v>
      </c>
      <c r="G159" s="14" t="s">
        <v>21</v>
      </c>
      <c r="H159" s="14"/>
      <c r="I159" s="5"/>
      <c r="J159" s="14"/>
      <c r="K159" s="14" t="s">
        <v>575</v>
      </c>
      <c r="L159" s="14" t="s">
        <v>37</v>
      </c>
      <c r="M159" s="13" t="s">
        <v>37</v>
      </c>
      <c r="N159" s="7" t="s">
        <v>21</v>
      </c>
    </row>
    <row r="160" spans="1:14" x14ac:dyDescent="0.3">
      <c r="A160" s="17" t="s">
        <v>445</v>
      </c>
      <c r="B160" s="14" t="s">
        <v>481</v>
      </c>
      <c r="C160" s="6" t="s">
        <v>16</v>
      </c>
      <c r="D160" s="17" t="s">
        <v>482</v>
      </c>
      <c r="E160" s="3" t="s">
        <v>20</v>
      </c>
      <c r="F160" s="14" t="s">
        <v>37</v>
      </c>
      <c r="G160" s="14" t="s">
        <v>575</v>
      </c>
      <c r="H160" s="14" t="s">
        <v>37</v>
      </c>
      <c r="I160" s="5" t="s">
        <v>32</v>
      </c>
      <c r="J160" s="14"/>
      <c r="K160" s="14" t="s">
        <v>21</v>
      </c>
      <c r="L160" s="14" t="s">
        <v>37</v>
      </c>
      <c r="M160" s="11" t="s">
        <v>32</v>
      </c>
      <c r="N160" s="7" t="s">
        <v>21</v>
      </c>
    </row>
    <row r="161" spans="1:14" x14ac:dyDescent="0.3">
      <c r="A161" s="17" t="s">
        <v>445</v>
      </c>
      <c r="B161" s="14" t="s">
        <v>484</v>
      </c>
      <c r="C161" s="6" t="s">
        <v>16</v>
      </c>
      <c r="D161" s="17" t="s">
        <v>485</v>
      </c>
      <c r="E161" s="3" t="s">
        <v>20</v>
      </c>
      <c r="F161" s="14" t="s">
        <v>180</v>
      </c>
      <c r="G161" s="14" t="s">
        <v>21</v>
      </c>
      <c r="H161" s="14"/>
      <c r="I161" s="5"/>
      <c r="J161" s="14"/>
      <c r="K161" s="14" t="s">
        <v>37</v>
      </c>
      <c r="L161" s="14" t="s">
        <v>37</v>
      </c>
      <c r="M161" s="28" t="s">
        <v>180</v>
      </c>
      <c r="N161" s="28" t="s">
        <v>578</v>
      </c>
    </row>
    <row r="162" spans="1:14" x14ac:dyDescent="0.3">
      <c r="A162" s="17" t="s">
        <v>486</v>
      </c>
      <c r="B162" s="14" t="s">
        <v>488</v>
      </c>
      <c r="C162" s="6" t="s">
        <v>16</v>
      </c>
      <c r="D162" s="17"/>
      <c r="E162" s="3"/>
      <c r="F162" s="14"/>
      <c r="G162" s="14"/>
      <c r="H162" s="14"/>
      <c r="I162" s="5"/>
      <c r="J162" s="14"/>
      <c r="K162" s="14"/>
      <c r="L162" s="14"/>
      <c r="M162" s="13" t="s">
        <v>37</v>
      </c>
      <c r="N162" s="7" t="s">
        <v>21</v>
      </c>
    </row>
    <row r="163" spans="1:14" x14ac:dyDescent="0.3">
      <c r="A163" s="17" t="s">
        <v>490</v>
      </c>
      <c r="B163" s="14" t="s">
        <v>492</v>
      </c>
      <c r="C163" s="6" t="s">
        <v>16</v>
      </c>
      <c r="D163" s="5"/>
      <c r="E163" s="3"/>
      <c r="F163" s="14"/>
      <c r="G163" s="14"/>
      <c r="H163" s="14"/>
      <c r="I163" s="5"/>
      <c r="J163" s="14"/>
      <c r="K163" s="14"/>
      <c r="L163" s="14"/>
      <c r="M163" s="13" t="s">
        <v>37</v>
      </c>
      <c r="N163" s="7" t="s">
        <v>21</v>
      </c>
    </row>
    <row r="164" spans="1:14" x14ac:dyDescent="0.3">
      <c r="A164" s="17" t="s">
        <v>493</v>
      </c>
      <c r="B164" s="14" t="s">
        <v>495</v>
      </c>
      <c r="C164" s="6" t="s">
        <v>16</v>
      </c>
      <c r="D164" s="17" t="s">
        <v>496</v>
      </c>
      <c r="E164" s="3" t="s">
        <v>20</v>
      </c>
      <c r="F164" s="14"/>
      <c r="G164" s="14"/>
      <c r="H164" s="14"/>
      <c r="I164" s="5"/>
      <c r="J164" s="14"/>
      <c r="K164" s="14" t="s">
        <v>37</v>
      </c>
      <c r="L164" s="14" t="s">
        <v>37</v>
      </c>
      <c r="M164" s="13" t="s">
        <v>37</v>
      </c>
      <c r="N164" s="7" t="s">
        <v>21</v>
      </c>
    </row>
    <row r="165" spans="1:14" x14ac:dyDescent="0.3">
      <c r="A165" s="17" t="s">
        <v>497</v>
      </c>
      <c r="B165" s="14" t="s">
        <v>499</v>
      </c>
      <c r="C165" s="6" t="s">
        <v>25</v>
      </c>
      <c r="D165" s="5"/>
      <c r="E165" s="3"/>
      <c r="F165" s="14"/>
      <c r="G165" s="14"/>
      <c r="H165" s="14"/>
      <c r="I165" s="5"/>
      <c r="J165" s="14"/>
      <c r="K165" s="14"/>
      <c r="L165" s="14"/>
      <c r="M165" s="11" t="s">
        <v>32</v>
      </c>
      <c r="N165" s="7" t="s">
        <v>21</v>
      </c>
    </row>
    <row r="166" spans="1:14" x14ac:dyDescent="0.3">
      <c r="A166" s="17" t="s">
        <v>500</v>
      </c>
      <c r="B166" s="14" t="s">
        <v>502</v>
      </c>
      <c r="C166" s="6" t="s">
        <v>16</v>
      </c>
      <c r="D166" s="5"/>
      <c r="E166" s="3"/>
      <c r="F166" s="14"/>
      <c r="G166" s="14"/>
      <c r="H166" s="14"/>
      <c r="I166" s="5"/>
      <c r="J166" s="14"/>
      <c r="K166" s="14"/>
      <c r="L166" s="14"/>
      <c r="M166" s="13" t="s">
        <v>37</v>
      </c>
      <c r="N166" s="7" t="s">
        <v>21</v>
      </c>
    </row>
    <row r="167" spans="1:14" x14ac:dyDescent="0.3">
      <c r="A167" s="17" t="s">
        <v>504</v>
      </c>
      <c r="B167" s="14" t="s">
        <v>506</v>
      </c>
      <c r="C167" s="6" t="s">
        <v>16</v>
      </c>
      <c r="D167" s="5"/>
      <c r="E167" s="3"/>
      <c r="F167" s="14"/>
      <c r="G167" s="14"/>
      <c r="H167" s="14"/>
      <c r="I167" s="5"/>
      <c r="J167" s="14"/>
      <c r="K167" s="14"/>
      <c r="L167" s="14"/>
      <c r="M167" s="13" t="s">
        <v>37</v>
      </c>
      <c r="N167" s="7" t="s">
        <v>21</v>
      </c>
    </row>
    <row r="168" spans="1:14" x14ac:dyDescent="0.3">
      <c r="A168" s="17" t="s">
        <v>507</v>
      </c>
      <c r="B168" s="14" t="s">
        <v>509</v>
      </c>
      <c r="C168" s="6" t="s">
        <v>16</v>
      </c>
      <c r="D168" s="5"/>
      <c r="E168" s="3"/>
      <c r="F168" s="14"/>
      <c r="G168" s="14"/>
      <c r="H168" s="14"/>
      <c r="I168" s="5"/>
      <c r="J168" s="14"/>
      <c r="K168" s="14"/>
      <c r="L168" s="14"/>
      <c r="M168" s="13" t="s">
        <v>37</v>
      </c>
      <c r="N168" s="7" t="s">
        <v>21</v>
      </c>
    </row>
    <row r="169" spans="1:14" x14ac:dyDescent="0.3">
      <c r="A169" s="17" t="s">
        <v>510</v>
      </c>
      <c r="B169" s="14" t="s">
        <v>512</v>
      </c>
      <c r="C169" s="6" t="s">
        <v>16</v>
      </c>
      <c r="D169" s="5"/>
      <c r="E169" s="3"/>
      <c r="F169" s="14"/>
      <c r="G169" s="14"/>
      <c r="H169" s="14"/>
      <c r="I169" s="5"/>
      <c r="J169" s="14"/>
      <c r="K169" s="14"/>
      <c r="L169" s="14"/>
      <c r="M169" s="13" t="s">
        <v>37</v>
      </c>
      <c r="N169" s="7" t="s">
        <v>21</v>
      </c>
    </row>
    <row r="170" spans="1:14" x14ac:dyDescent="0.3">
      <c r="A170" s="17" t="s">
        <v>513</v>
      </c>
      <c r="B170" s="14" t="s">
        <v>515</v>
      </c>
      <c r="C170" s="6" t="s">
        <v>16</v>
      </c>
      <c r="D170" s="17" t="s">
        <v>516</v>
      </c>
      <c r="E170" s="3" t="s">
        <v>20</v>
      </c>
      <c r="F170" s="14"/>
      <c r="G170" s="14"/>
      <c r="H170" s="14"/>
      <c r="I170" s="5"/>
      <c r="J170" s="14"/>
      <c r="K170" s="14" t="s">
        <v>37</v>
      </c>
      <c r="L170" s="14" t="s">
        <v>37</v>
      </c>
      <c r="M170" s="13" t="s">
        <v>37</v>
      </c>
      <c r="N170" s="28" t="s">
        <v>578</v>
      </c>
    </row>
    <row r="171" spans="1:14" x14ac:dyDescent="0.3">
      <c r="A171" s="17" t="s">
        <v>517</v>
      </c>
      <c r="B171" s="14" t="s">
        <v>519</v>
      </c>
      <c r="C171" s="6" t="s">
        <v>16</v>
      </c>
      <c r="D171" s="5"/>
      <c r="E171" s="3"/>
      <c r="F171" s="14"/>
      <c r="G171" s="14"/>
      <c r="H171" s="14"/>
      <c r="I171" s="5"/>
      <c r="J171" s="14"/>
      <c r="K171" s="14"/>
      <c r="L171" s="14"/>
      <c r="M171" s="13" t="s">
        <v>37</v>
      </c>
      <c r="N171" s="7" t="s">
        <v>21</v>
      </c>
    </row>
    <row r="172" spans="1:14" x14ac:dyDescent="0.3">
      <c r="A172" s="17" t="s">
        <v>520</v>
      </c>
      <c r="B172" s="14" t="s">
        <v>522</v>
      </c>
      <c r="C172" s="6" t="s">
        <v>16</v>
      </c>
      <c r="D172" s="5"/>
      <c r="E172" s="3"/>
      <c r="F172" s="14"/>
      <c r="G172" s="14"/>
      <c r="H172" s="14"/>
      <c r="I172" s="5"/>
      <c r="J172" s="14"/>
      <c r="K172" s="14"/>
      <c r="L172" s="14"/>
      <c r="M172" s="13" t="s">
        <v>37</v>
      </c>
      <c r="N172" s="7" t="s">
        <v>21</v>
      </c>
    </row>
    <row r="173" spans="1:14" x14ac:dyDescent="0.3">
      <c r="A173" s="17" t="s">
        <v>523</v>
      </c>
      <c r="B173" s="14" t="s">
        <v>525</v>
      </c>
      <c r="C173" s="6" t="s">
        <v>16</v>
      </c>
      <c r="D173" s="5"/>
      <c r="E173" s="3"/>
      <c r="F173" s="14"/>
      <c r="G173" s="14"/>
      <c r="H173" s="14"/>
      <c r="I173" s="5"/>
      <c r="J173" s="14"/>
      <c r="K173" s="14"/>
      <c r="L173" s="14"/>
      <c r="M173" s="13" t="s">
        <v>37</v>
      </c>
      <c r="N173" s="7" t="s">
        <v>21</v>
      </c>
    </row>
    <row r="174" spans="1:14" x14ac:dyDescent="0.3">
      <c r="A174" s="17" t="s">
        <v>526</v>
      </c>
      <c r="B174" s="14" t="s">
        <v>528</v>
      </c>
      <c r="C174" s="6" t="s">
        <v>25</v>
      </c>
      <c r="D174" s="17" t="s">
        <v>529</v>
      </c>
      <c r="E174" s="3" t="s">
        <v>20</v>
      </c>
      <c r="F174" s="14"/>
      <c r="G174" s="14"/>
      <c r="H174" s="14"/>
      <c r="I174" s="5"/>
      <c r="J174" s="14"/>
      <c r="K174" s="14" t="s">
        <v>37</v>
      </c>
      <c r="L174" s="14" t="s">
        <v>37</v>
      </c>
      <c r="M174" s="13" t="s">
        <v>37</v>
      </c>
      <c r="N174" s="7" t="s">
        <v>21</v>
      </c>
    </row>
    <row r="175" spans="1:14" x14ac:dyDescent="0.3">
      <c r="A175" s="17" t="s">
        <v>526</v>
      </c>
      <c r="B175" s="14" t="s">
        <v>531</v>
      </c>
      <c r="C175" s="6" t="s">
        <v>25</v>
      </c>
      <c r="D175" s="17" t="s">
        <v>532</v>
      </c>
      <c r="E175" s="3" t="s">
        <v>20</v>
      </c>
      <c r="F175" s="14"/>
      <c r="G175" s="14"/>
      <c r="H175" s="14"/>
      <c r="I175" s="5"/>
      <c r="J175" s="14"/>
      <c r="K175" s="14" t="s">
        <v>32</v>
      </c>
      <c r="L175" s="14" t="s">
        <v>37</v>
      </c>
      <c r="M175" s="11" t="s">
        <v>32</v>
      </c>
      <c r="N175" s="7" t="s">
        <v>21</v>
      </c>
    </row>
    <row r="176" spans="1:14" x14ac:dyDescent="0.3">
      <c r="A176" s="17" t="s">
        <v>533</v>
      </c>
      <c r="B176" s="14" t="s">
        <v>535</v>
      </c>
      <c r="C176" s="6" t="s">
        <v>16</v>
      </c>
      <c r="D176" s="19" t="s">
        <v>536</v>
      </c>
      <c r="E176" s="3" t="s">
        <v>20</v>
      </c>
      <c r="F176" s="14" t="s">
        <v>32</v>
      </c>
      <c r="G176" s="14" t="s">
        <v>37</v>
      </c>
      <c r="H176" s="14"/>
      <c r="I176" s="5"/>
      <c r="J176" s="14"/>
      <c r="K176" s="14" t="s">
        <v>37</v>
      </c>
      <c r="L176" s="14" t="s">
        <v>37</v>
      </c>
      <c r="M176" s="11" t="s">
        <v>32</v>
      </c>
      <c r="N176" s="28" t="s">
        <v>578</v>
      </c>
    </row>
    <row r="177" spans="1:14" x14ac:dyDescent="0.3">
      <c r="A177" s="17" t="s">
        <v>537</v>
      </c>
      <c r="B177" s="14" t="s">
        <v>539</v>
      </c>
      <c r="C177" s="6" t="s">
        <v>16</v>
      </c>
      <c r="D177" s="22" t="s">
        <v>540</v>
      </c>
      <c r="E177" s="3" t="s">
        <v>20</v>
      </c>
      <c r="F177" s="14"/>
      <c r="G177" s="14"/>
      <c r="H177" s="14"/>
      <c r="I177" s="5"/>
      <c r="J177" s="14"/>
      <c r="K177" s="14" t="s">
        <v>37</v>
      </c>
      <c r="L177" s="14" t="s">
        <v>21</v>
      </c>
      <c r="M177" s="13" t="s">
        <v>37</v>
      </c>
      <c r="N177" s="28" t="s">
        <v>578</v>
      </c>
    </row>
    <row r="178" spans="1:14" x14ac:dyDescent="0.3">
      <c r="A178" s="17" t="s">
        <v>541</v>
      </c>
      <c r="B178" s="14" t="s">
        <v>543</v>
      </c>
      <c r="C178" s="6" t="s">
        <v>16</v>
      </c>
      <c r="D178" s="22" t="s">
        <v>544</v>
      </c>
      <c r="E178" s="3" t="s">
        <v>20</v>
      </c>
      <c r="F178" s="14" t="s">
        <v>32</v>
      </c>
      <c r="G178" s="14" t="s">
        <v>37</v>
      </c>
      <c r="H178" s="14"/>
      <c r="I178" s="5"/>
      <c r="J178" s="14"/>
      <c r="K178" s="14" t="s">
        <v>37</v>
      </c>
      <c r="L178" s="14" t="s">
        <v>37</v>
      </c>
      <c r="M178" s="11" t="s">
        <v>32</v>
      </c>
      <c r="N178" s="28" t="s">
        <v>578</v>
      </c>
    </row>
    <row r="179" spans="1:14" x14ac:dyDescent="0.3">
      <c r="A179" s="17" t="s">
        <v>545</v>
      </c>
      <c r="B179" s="14" t="s">
        <v>547</v>
      </c>
      <c r="C179" s="6" t="s">
        <v>16</v>
      </c>
      <c r="D179" s="23"/>
      <c r="E179" s="3"/>
      <c r="F179" s="14"/>
      <c r="G179" s="14"/>
      <c r="H179" s="14"/>
      <c r="I179" s="5"/>
      <c r="J179" s="14"/>
      <c r="K179" s="14"/>
      <c r="L179" s="14"/>
      <c r="M179" s="13" t="s">
        <v>37</v>
      </c>
      <c r="N179" s="7" t="s">
        <v>21</v>
      </c>
    </row>
    <row r="180" spans="1:14" x14ac:dyDescent="0.3">
      <c r="A180" s="3" t="s">
        <v>223</v>
      </c>
      <c r="B180" s="24" t="s">
        <v>549</v>
      </c>
      <c r="C180" s="6" t="s">
        <v>16</v>
      </c>
      <c r="D180" s="24" t="s">
        <v>550</v>
      </c>
      <c r="E180" s="3" t="s">
        <v>20</v>
      </c>
      <c r="F180" s="14"/>
      <c r="G180" s="14"/>
      <c r="H180" s="14"/>
      <c r="I180" s="5"/>
      <c r="J180" s="14"/>
      <c r="K180" s="14"/>
      <c r="L180" s="14"/>
      <c r="M180" s="13" t="s">
        <v>37</v>
      </c>
      <c r="N180" s="7" t="s">
        <v>21</v>
      </c>
    </row>
    <row r="181" spans="1:14" x14ac:dyDescent="0.3">
      <c r="A181" s="3" t="s">
        <v>340</v>
      </c>
      <c r="B181" s="24" t="s">
        <v>552</v>
      </c>
      <c r="C181" s="6" t="s">
        <v>16</v>
      </c>
      <c r="D181" s="24" t="s">
        <v>553</v>
      </c>
      <c r="E181" s="3" t="s">
        <v>20</v>
      </c>
      <c r="F181" s="14"/>
      <c r="G181" s="14"/>
      <c r="H181" s="14"/>
      <c r="I181" s="5"/>
      <c r="J181" s="14"/>
      <c r="K181" s="14"/>
      <c r="L181" s="14"/>
      <c r="M181" s="13" t="s">
        <v>37</v>
      </c>
      <c r="N181" s="7" t="s">
        <v>21</v>
      </c>
    </row>
    <row r="182" spans="1:14" x14ac:dyDescent="0.3">
      <c r="A182" s="3" t="s">
        <v>66</v>
      </c>
      <c r="B182" s="24" t="s">
        <v>555</v>
      </c>
      <c r="C182" s="6" t="s">
        <v>16</v>
      </c>
      <c r="D182" s="24" t="s">
        <v>556</v>
      </c>
      <c r="E182" s="3" t="s">
        <v>20</v>
      </c>
      <c r="F182" s="14"/>
      <c r="G182" s="14"/>
      <c r="H182" s="14"/>
      <c r="I182" s="5"/>
      <c r="J182" s="14"/>
      <c r="K182" s="14"/>
      <c r="L182" s="14"/>
      <c r="M182" s="13" t="s">
        <v>37</v>
      </c>
      <c r="N182" s="28" t="s">
        <v>578</v>
      </c>
    </row>
    <row r="183" spans="1:14" x14ac:dyDescent="0.3">
      <c r="A183" s="3" t="s">
        <v>66</v>
      </c>
      <c r="B183" s="24" t="s">
        <v>558</v>
      </c>
      <c r="C183" s="6" t="s">
        <v>16</v>
      </c>
      <c r="D183" s="24" t="s">
        <v>559</v>
      </c>
      <c r="E183" s="3" t="s">
        <v>20</v>
      </c>
      <c r="F183" s="14"/>
      <c r="G183" s="14"/>
      <c r="H183" s="14"/>
      <c r="I183" s="5"/>
      <c r="J183" s="14"/>
      <c r="K183" s="14"/>
      <c r="L183" s="14"/>
      <c r="M183" s="13" t="s">
        <v>37</v>
      </c>
      <c r="N183" s="7" t="s">
        <v>21</v>
      </c>
    </row>
    <row r="184" spans="1:14" x14ac:dyDescent="0.3">
      <c r="A184" s="3" t="s">
        <v>66</v>
      </c>
      <c r="B184" s="24" t="s">
        <v>561</v>
      </c>
      <c r="C184" s="6" t="s">
        <v>16</v>
      </c>
      <c r="D184" s="24" t="s">
        <v>562</v>
      </c>
      <c r="E184" s="3" t="s">
        <v>20</v>
      </c>
      <c r="F184" s="14"/>
      <c r="G184" s="14"/>
      <c r="H184" s="14"/>
      <c r="I184" s="5"/>
      <c r="J184" s="14"/>
      <c r="K184" s="14"/>
      <c r="L184" s="14"/>
      <c r="M184" s="13" t="s">
        <v>37</v>
      </c>
      <c r="N184" s="7" t="s">
        <v>21</v>
      </c>
    </row>
    <row r="185" spans="1:14" x14ac:dyDescent="0.3">
      <c r="A185" s="3" t="s">
        <v>13</v>
      </c>
      <c r="B185" s="24" t="s">
        <v>564</v>
      </c>
      <c r="C185" s="6" t="s">
        <v>16</v>
      </c>
      <c r="D185" s="24" t="s">
        <v>565</v>
      </c>
      <c r="E185" s="3" t="s">
        <v>20</v>
      </c>
      <c r="F185" s="14"/>
      <c r="G185" s="14"/>
      <c r="H185" s="14"/>
      <c r="I185" s="5"/>
      <c r="J185" s="14"/>
      <c r="K185" s="14"/>
      <c r="L185" s="14"/>
      <c r="M185" s="32" t="s">
        <v>618</v>
      </c>
      <c r="N185" s="34" t="s">
        <v>578</v>
      </c>
    </row>
    <row r="186" spans="1:14" x14ac:dyDescent="0.3">
      <c r="A186" s="3" t="s">
        <v>445</v>
      </c>
      <c r="B186" s="24" t="s">
        <v>567</v>
      </c>
      <c r="C186" s="6" t="s">
        <v>16</v>
      </c>
      <c r="D186" s="24" t="s">
        <v>568</v>
      </c>
      <c r="E186" s="3" t="s">
        <v>20</v>
      </c>
      <c r="F186" s="14"/>
      <c r="G186" s="14"/>
      <c r="H186" s="14"/>
      <c r="I186" s="5"/>
      <c r="J186" s="8"/>
      <c r="K186" s="14"/>
      <c r="L186" s="14"/>
      <c r="M186" s="33" t="s">
        <v>618</v>
      </c>
      <c r="N186" s="28" t="s">
        <v>578</v>
      </c>
    </row>
    <row r="188" spans="1:14" x14ac:dyDescent="0.3">
      <c r="A188" s="31" t="s">
        <v>729</v>
      </c>
    </row>
  </sheetData>
  <autoFilter ref="A2:N186" xr:uid="{00000000-0001-0000-0100-000000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</autoFilter>
  <mergeCells count="9">
    <mergeCell ref="M26:N26"/>
    <mergeCell ref="M122:N122"/>
    <mergeCell ref="M144:N144"/>
    <mergeCell ref="F2:N2"/>
    <mergeCell ref="A2:A3"/>
    <mergeCell ref="B2:B3"/>
    <mergeCell ref="C2:C3"/>
    <mergeCell ref="D2:D3"/>
    <mergeCell ref="E2:E3"/>
  </mergeCells>
  <pageMargins left="0.7" right="0.7" top="0.75" bottom="0.75" header="0.51180555555555496" footer="0.51180555555555496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51"/>
  <sheetViews>
    <sheetView tabSelected="1" topLeftCell="A162" zoomScale="90" zoomScaleNormal="90" workbookViewId="0">
      <selection activeCell="C70" sqref="C70"/>
    </sheetView>
  </sheetViews>
  <sheetFormatPr defaultRowHeight="13.8" x14ac:dyDescent="0.3"/>
  <cols>
    <col min="1" max="1" width="10.6640625" style="44" customWidth="1"/>
    <col min="2" max="2" width="23.21875" style="44" customWidth="1"/>
    <col min="3" max="3" width="34" style="44" bestFit="1" customWidth="1"/>
    <col min="4" max="4" width="40" style="44" bestFit="1" customWidth="1"/>
    <col min="5" max="5" width="8.6640625" style="44" bestFit="1" customWidth="1"/>
    <col min="6" max="6" width="22.109375" style="44" bestFit="1" customWidth="1"/>
    <col min="7" max="7" width="28" style="86" bestFit="1" customWidth="1"/>
    <col min="8" max="8" width="22.77734375" style="85" bestFit="1" customWidth="1"/>
    <col min="9" max="9" width="11" style="85" bestFit="1" customWidth="1"/>
    <col min="10" max="10" width="11" style="86" bestFit="1" customWidth="1"/>
    <col min="11" max="12" width="11.6640625" style="94" bestFit="1" customWidth="1"/>
    <col min="13" max="13" width="20.6640625" style="86" bestFit="1" customWidth="1"/>
    <col min="14" max="14" width="16.33203125" style="44" bestFit="1" customWidth="1"/>
    <col min="15" max="15" width="18.5546875" style="91" bestFit="1" customWidth="1"/>
    <col min="16" max="16" width="22.21875" style="86" bestFit="1" customWidth="1"/>
    <col min="17" max="17" width="13.109375" style="44" bestFit="1" customWidth="1"/>
    <col min="18" max="18" width="14.109375" style="44" bestFit="1" customWidth="1"/>
    <col min="19" max="20" width="15.33203125" style="44" bestFit="1" customWidth="1"/>
    <col min="21" max="21" width="20.6640625" style="92" bestFit="1" customWidth="1"/>
    <col min="22" max="22" width="7.77734375" style="44" bestFit="1" customWidth="1"/>
    <col min="23" max="23" width="7.77734375" style="87" bestFit="1" customWidth="1"/>
    <col min="24" max="24" width="7.77734375" style="95" bestFit="1" customWidth="1"/>
    <col min="25" max="25" width="7.77734375" style="89" bestFit="1" customWidth="1"/>
    <col min="26" max="26" width="33.88671875" style="44" bestFit="1" customWidth="1"/>
    <col min="27" max="27" width="28.5546875" style="44" bestFit="1" customWidth="1"/>
    <col min="28" max="28" width="19.5546875" style="44" bestFit="1" customWidth="1"/>
    <col min="29" max="29" width="23.33203125" style="44" customWidth="1"/>
    <col min="30" max="16384" width="8.88671875" style="44"/>
  </cols>
  <sheetData>
    <row r="1" spans="1:28" ht="14.4" customHeight="1" x14ac:dyDescent="0.3">
      <c r="A1" s="177" t="s">
        <v>734</v>
      </c>
      <c r="B1" s="177" t="s">
        <v>0</v>
      </c>
      <c r="C1" s="177" t="s">
        <v>1</v>
      </c>
      <c r="D1" s="177" t="s">
        <v>2</v>
      </c>
      <c r="E1" s="177" t="s">
        <v>3</v>
      </c>
      <c r="F1" s="179" t="s">
        <v>5</v>
      </c>
      <c r="G1" s="172" t="s">
        <v>580</v>
      </c>
      <c r="H1" s="172"/>
      <c r="I1" s="172"/>
      <c r="J1" s="172"/>
      <c r="K1" s="172"/>
      <c r="L1" s="172"/>
      <c r="M1" s="172"/>
      <c r="N1" s="172"/>
      <c r="O1" s="172"/>
      <c r="P1" s="172"/>
      <c r="Q1" s="174" t="s">
        <v>581</v>
      </c>
      <c r="R1" s="175"/>
      <c r="S1" s="175"/>
      <c r="T1" s="175"/>
      <c r="U1" s="176"/>
      <c r="V1" s="174" t="s">
        <v>767</v>
      </c>
      <c r="W1" s="175"/>
      <c r="X1" s="175"/>
      <c r="Y1" s="176"/>
      <c r="Z1" s="173" t="s">
        <v>733</v>
      </c>
      <c r="AA1" s="173"/>
      <c r="AB1" s="173"/>
    </row>
    <row r="2" spans="1:28" x14ac:dyDescent="0.3">
      <c r="A2" s="178"/>
      <c r="B2" s="178"/>
      <c r="C2" s="178"/>
      <c r="D2" s="178"/>
      <c r="E2" s="178"/>
      <c r="F2" s="180"/>
      <c r="G2" s="36" t="s">
        <v>735</v>
      </c>
      <c r="H2" s="36" t="s">
        <v>736</v>
      </c>
      <c r="I2" s="37" t="s">
        <v>737</v>
      </c>
      <c r="J2" s="36" t="s">
        <v>738</v>
      </c>
      <c r="K2" s="36" t="s">
        <v>739</v>
      </c>
      <c r="L2" s="36" t="s">
        <v>740</v>
      </c>
      <c r="M2" s="38" t="s">
        <v>741</v>
      </c>
      <c r="N2" s="38" t="s">
        <v>742</v>
      </c>
      <c r="O2" s="39" t="s">
        <v>583</v>
      </c>
      <c r="P2" s="38" t="s">
        <v>743</v>
      </c>
      <c r="Q2" s="38" t="s">
        <v>584</v>
      </c>
      <c r="R2" s="38" t="s">
        <v>744</v>
      </c>
      <c r="S2" s="38" t="s">
        <v>745</v>
      </c>
      <c r="T2" s="38" t="s">
        <v>746</v>
      </c>
      <c r="U2" s="40" t="s">
        <v>747</v>
      </c>
      <c r="V2" s="38" t="s">
        <v>748</v>
      </c>
      <c r="W2" s="38" t="s">
        <v>749</v>
      </c>
      <c r="X2" s="38" t="s">
        <v>750</v>
      </c>
      <c r="Y2" s="38" t="s">
        <v>751</v>
      </c>
      <c r="Z2" s="41" t="s">
        <v>752</v>
      </c>
      <c r="AA2" s="41" t="s">
        <v>621</v>
      </c>
      <c r="AB2" s="41" t="s">
        <v>623</v>
      </c>
    </row>
    <row r="3" spans="1:28" x14ac:dyDescent="0.3">
      <c r="A3" s="45" t="s">
        <v>754</v>
      </c>
      <c r="B3" s="46" t="s">
        <v>13</v>
      </c>
      <c r="C3" s="47" t="s">
        <v>14</v>
      </c>
      <c r="D3" s="45" t="s">
        <v>15</v>
      </c>
      <c r="E3" s="48" t="s">
        <v>16</v>
      </c>
      <c r="F3" s="67" t="s">
        <v>18</v>
      </c>
      <c r="G3" s="49">
        <v>12.522361359570663</v>
      </c>
      <c r="H3" s="50"/>
      <c r="I3" s="51"/>
      <c r="J3" s="62"/>
      <c r="K3" s="49"/>
      <c r="L3" s="51"/>
      <c r="M3" s="52"/>
      <c r="N3" s="45"/>
      <c r="O3" s="68">
        <f>VLOOKUP(C3,'[1]1.8 RW 2025'!$A:$D,4,FALSE)</f>
        <v>1.7889087656529516E-2</v>
      </c>
      <c r="P3" s="54"/>
      <c r="Q3" s="54">
        <v>3.5433070866141732E-3</v>
      </c>
      <c r="R3" s="69">
        <v>0.10688976377952754</v>
      </c>
      <c r="S3" s="56"/>
      <c r="T3" s="57">
        <v>0.22892236135957067</v>
      </c>
      <c r="U3" s="58"/>
      <c r="V3" s="42">
        <v>0</v>
      </c>
      <c r="W3" s="42">
        <v>0</v>
      </c>
      <c r="X3" s="42">
        <v>3.5420393559928444E-3</v>
      </c>
      <c r="Y3" s="42">
        <v>0.10685152057245079</v>
      </c>
      <c r="Z3" s="45"/>
      <c r="AA3" s="45"/>
      <c r="AB3" s="45"/>
    </row>
    <row r="4" spans="1:28" x14ac:dyDescent="0.3">
      <c r="A4" s="45" t="s">
        <v>754</v>
      </c>
      <c r="B4" s="46" t="s">
        <v>13</v>
      </c>
      <c r="C4" s="47" t="s">
        <v>23</v>
      </c>
      <c r="D4" s="45" t="s">
        <v>24</v>
      </c>
      <c r="E4" s="48" t="s">
        <v>25</v>
      </c>
      <c r="F4" s="67" t="s">
        <v>27</v>
      </c>
      <c r="G4" s="49">
        <v>33.011681056373796</v>
      </c>
      <c r="H4" s="70">
        <v>4.4438801422041652E-2</v>
      </c>
      <c r="I4" s="71">
        <v>4740.6682923867747</v>
      </c>
      <c r="J4" s="62">
        <v>6.3484002031488074E-3</v>
      </c>
      <c r="K4" s="49"/>
      <c r="L4" s="51">
        <v>3.1742001015744037E-2</v>
      </c>
      <c r="M4" s="52"/>
      <c r="N4" s="45"/>
      <c r="O4" s="53"/>
      <c r="P4" s="54">
        <v>0</v>
      </c>
      <c r="Q4" s="54">
        <v>1.7066024903212303E-2</v>
      </c>
      <c r="R4" s="55">
        <v>0.66379617034634331</v>
      </c>
      <c r="S4" s="56"/>
      <c r="T4" s="65">
        <v>0.49547547327685404</v>
      </c>
      <c r="U4" s="51">
        <v>1.0463534581981794E-2</v>
      </c>
      <c r="V4" s="42">
        <v>0</v>
      </c>
      <c r="W4" s="42">
        <v>0.33333333333333331</v>
      </c>
      <c r="X4" s="42">
        <v>1.1611223971559167E-2</v>
      </c>
      <c r="Y4" s="42">
        <v>0.45408202133062481</v>
      </c>
      <c r="Z4" s="66" t="s">
        <v>755</v>
      </c>
      <c r="AA4" s="45"/>
      <c r="AB4" s="45"/>
    </row>
    <row r="5" spans="1:28" x14ac:dyDescent="0.3">
      <c r="A5" s="45" t="s">
        <v>754</v>
      </c>
      <c r="B5" s="46" t="s">
        <v>13</v>
      </c>
      <c r="C5" s="47" t="s">
        <v>28</v>
      </c>
      <c r="D5" s="45" t="s">
        <v>29</v>
      </c>
      <c r="E5" s="48" t="s">
        <v>25</v>
      </c>
      <c r="F5" s="67" t="s">
        <v>31</v>
      </c>
      <c r="G5" s="59">
        <v>74.026621111822919</v>
      </c>
      <c r="H5" s="70">
        <v>6.7620471207915159E-2</v>
      </c>
      <c r="I5" s="72">
        <v>6679.6290655992543</v>
      </c>
      <c r="J5" s="62">
        <v>1.7794860844188201E-2</v>
      </c>
      <c r="K5" s="49">
        <v>236.68616185569579</v>
      </c>
      <c r="L5" s="51">
        <v>2.135383301302584E-2</v>
      </c>
      <c r="M5" s="52"/>
      <c r="N5" s="45"/>
      <c r="O5" s="53"/>
      <c r="P5" s="54">
        <v>0.25</v>
      </c>
      <c r="Q5" s="54">
        <v>2.7092957289893832E-2</v>
      </c>
      <c r="R5" s="55">
        <v>0.85253262014749986</v>
      </c>
      <c r="S5" s="56">
        <v>31.062692369998381</v>
      </c>
      <c r="T5" s="73">
        <v>1.018331038393002</v>
      </c>
      <c r="U5" s="51">
        <v>1.6208768943998704E-2</v>
      </c>
      <c r="V5" s="42">
        <v>0</v>
      </c>
      <c r="W5" s="43">
        <v>0.5</v>
      </c>
      <c r="X5" s="42">
        <v>1.8407004057228275E-2</v>
      </c>
      <c r="Y5" s="43">
        <v>0.62894512064915664</v>
      </c>
      <c r="Z5" s="45"/>
      <c r="AA5" s="66" t="s">
        <v>753</v>
      </c>
      <c r="AB5" s="66" t="s">
        <v>753</v>
      </c>
    </row>
    <row r="6" spans="1:28" x14ac:dyDescent="0.3">
      <c r="A6" s="45" t="s">
        <v>754</v>
      </c>
      <c r="B6" s="46" t="s">
        <v>33</v>
      </c>
      <c r="C6" s="47" t="s">
        <v>34</v>
      </c>
      <c r="D6" s="45" t="s">
        <v>35</v>
      </c>
      <c r="E6" s="48" t="s">
        <v>16</v>
      </c>
      <c r="F6" s="74" t="s">
        <v>36</v>
      </c>
      <c r="G6" s="49"/>
      <c r="H6" s="50"/>
      <c r="I6" s="51"/>
      <c r="J6" s="62"/>
      <c r="K6" s="49"/>
      <c r="L6" s="51"/>
      <c r="M6" s="52"/>
      <c r="N6" s="45"/>
      <c r="O6" s="53"/>
      <c r="P6" s="54"/>
      <c r="Q6" s="54"/>
      <c r="R6" s="55">
        <v>0.73674742144399141</v>
      </c>
      <c r="S6" s="56"/>
      <c r="T6" s="65">
        <v>0.6875009592326139</v>
      </c>
      <c r="U6" s="58"/>
      <c r="V6" s="42">
        <v>0</v>
      </c>
      <c r="W6" s="43">
        <v>1</v>
      </c>
      <c r="X6" s="42">
        <v>0</v>
      </c>
      <c r="Y6" s="43">
        <v>0.73657074340527573</v>
      </c>
      <c r="Z6" s="45"/>
      <c r="AA6" s="45"/>
      <c r="AB6" s="45"/>
    </row>
    <row r="7" spans="1:28" x14ac:dyDescent="0.3">
      <c r="A7" s="45" t="s">
        <v>754</v>
      </c>
      <c r="B7" s="46" t="s">
        <v>33</v>
      </c>
      <c r="C7" s="47" t="s">
        <v>39</v>
      </c>
      <c r="D7" s="45" t="s">
        <v>40</v>
      </c>
      <c r="E7" s="48" t="s">
        <v>16</v>
      </c>
      <c r="F7" s="74" t="s">
        <v>42</v>
      </c>
      <c r="G7" s="49">
        <v>8.0445544554455441</v>
      </c>
      <c r="H7" s="50">
        <v>6.1881188118811881E-2</v>
      </c>
      <c r="I7" s="51"/>
      <c r="J7" s="62"/>
      <c r="K7" s="49">
        <v>14682.792162086687</v>
      </c>
      <c r="L7" s="75">
        <v>6.1881188118811881E-2</v>
      </c>
      <c r="M7" s="52"/>
      <c r="N7" s="45"/>
      <c r="O7" s="53"/>
      <c r="P7" s="54"/>
      <c r="Q7" s="54">
        <v>1.4422779325286289E-2</v>
      </c>
      <c r="R7" s="55">
        <v>0.95784586815227502</v>
      </c>
      <c r="S7" s="56"/>
      <c r="T7" s="57">
        <v>0.42436386138613857</v>
      </c>
      <c r="U7" s="58"/>
      <c r="V7" s="42">
        <v>0</v>
      </c>
      <c r="W7" s="43">
        <v>1</v>
      </c>
      <c r="X7" s="42">
        <v>1.4418316831683169E-2</v>
      </c>
      <c r="Y7" s="43">
        <v>0.95754950495049529</v>
      </c>
      <c r="Z7" s="45"/>
      <c r="AA7" s="66" t="s">
        <v>753</v>
      </c>
      <c r="AB7" s="66" t="s">
        <v>753</v>
      </c>
    </row>
    <row r="8" spans="1:28" x14ac:dyDescent="0.3">
      <c r="A8" s="45" t="s">
        <v>754</v>
      </c>
      <c r="B8" s="46" t="s">
        <v>33</v>
      </c>
      <c r="C8" s="47" t="s">
        <v>43</v>
      </c>
      <c r="D8" s="45" t="s">
        <v>44</v>
      </c>
      <c r="E8" s="48" t="s">
        <v>16</v>
      </c>
      <c r="F8" s="74" t="s">
        <v>614</v>
      </c>
      <c r="G8" s="49">
        <v>3.5385704175513095</v>
      </c>
      <c r="H8" s="50">
        <v>0.12384996461429583</v>
      </c>
      <c r="I8" s="51"/>
      <c r="J8" s="62"/>
      <c r="K8" s="49">
        <v>286.64986096499399</v>
      </c>
      <c r="L8" s="51">
        <v>1.7692852087756547E-2</v>
      </c>
      <c r="M8" s="52"/>
      <c r="N8" s="45"/>
      <c r="O8" s="53"/>
      <c r="P8" s="54">
        <v>0</v>
      </c>
      <c r="Q8" s="54">
        <v>1.3104588673005374E-2</v>
      </c>
      <c r="R8" s="55">
        <v>0.9315006200909467</v>
      </c>
      <c r="S8" s="56"/>
      <c r="T8" s="65">
        <v>0.58209793388429754</v>
      </c>
      <c r="U8" s="51">
        <v>4.1339396444811903E-2</v>
      </c>
      <c r="V8" s="42">
        <v>0</v>
      </c>
      <c r="W8" s="43">
        <v>1</v>
      </c>
      <c r="X8" s="42">
        <v>1.3853503184713378E-2</v>
      </c>
      <c r="Y8" s="43">
        <v>0.94623142250530812</v>
      </c>
      <c r="Z8" s="45"/>
      <c r="AA8" s="66" t="s">
        <v>753</v>
      </c>
      <c r="AB8" s="66" t="s">
        <v>753</v>
      </c>
    </row>
    <row r="9" spans="1:28" x14ac:dyDescent="0.3">
      <c r="A9" s="45" t="s">
        <v>754</v>
      </c>
      <c r="B9" s="46" t="s">
        <v>33</v>
      </c>
      <c r="C9" s="47" t="s">
        <v>46</v>
      </c>
      <c r="D9" s="45" t="s">
        <v>47</v>
      </c>
      <c r="E9" s="48" t="s">
        <v>16</v>
      </c>
      <c r="F9" s="52"/>
      <c r="G9" s="49"/>
      <c r="H9" s="60">
        <v>0.25325615050651229</v>
      </c>
      <c r="I9" s="51"/>
      <c r="J9" s="62"/>
      <c r="K9" s="49"/>
      <c r="L9" s="51"/>
      <c r="M9" s="52"/>
      <c r="N9" s="45"/>
      <c r="O9" s="53"/>
      <c r="P9" s="54"/>
      <c r="Q9" s="54">
        <v>1.0745296671490595E-2</v>
      </c>
      <c r="R9" s="55">
        <v>0.98907380607814765</v>
      </c>
      <c r="S9" s="56"/>
      <c r="T9" s="57">
        <v>0.29856946454413885</v>
      </c>
      <c r="U9" s="58"/>
      <c r="V9" s="42">
        <v>0</v>
      </c>
      <c r="W9" s="43">
        <v>1</v>
      </c>
      <c r="X9" s="42">
        <v>1.0745296671490595E-2</v>
      </c>
      <c r="Y9" s="43">
        <v>0.98907380607814765</v>
      </c>
      <c r="Z9" s="45"/>
      <c r="AA9" s="45"/>
      <c r="AB9" s="45"/>
    </row>
    <row r="10" spans="1:28" x14ac:dyDescent="0.3">
      <c r="A10" s="45" t="s">
        <v>754</v>
      </c>
      <c r="B10" s="46" t="s">
        <v>33</v>
      </c>
      <c r="C10" s="47" t="s">
        <v>48</v>
      </c>
      <c r="D10" s="45" t="s">
        <v>49</v>
      </c>
      <c r="E10" s="48" t="s">
        <v>16</v>
      </c>
      <c r="F10" s="52"/>
      <c r="G10" s="49">
        <v>10.758472296933835</v>
      </c>
      <c r="H10" s="50">
        <v>2.6896180742334588E-2</v>
      </c>
      <c r="I10" s="51"/>
      <c r="J10" s="62"/>
      <c r="K10" s="49"/>
      <c r="L10" s="51"/>
      <c r="M10" s="52"/>
      <c r="N10" s="45"/>
      <c r="O10" s="53"/>
      <c r="P10" s="54">
        <v>0</v>
      </c>
      <c r="Q10" s="64">
        <v>8.8155136268343814E-2</v>
      </c>
      <c r="R10" s="55">
        <v>0.91037735849056622</v>
      </c>
      <c r="S10" s="56"/>
      <c r="T10" s="57">
        <v>0.18048951781970651</v>
      </c>
      <c r="U10" s="58"/>
      <c r="V10" s="42">
        <v>0</v>
      </c>
      <c r="W10" s="43">
        <v>1</v>
      </c>
      <c r="X10" s="42">
        <v>3.060785368477676E-2</v>
      </c>
      <c r="Y10" s="43">
        <v>0.96888111888111894</v>
      </c>
      <c r="Z10" s="45"/>
      <c r="AA10" s="45"/>
      <c r="AB10" s="45"/>
    </row>
    <row r="11" spans="1:28" x14ac:dyDescent="0.3">
      <c r="A11" s="45" t="s">
        <v>754</v>
      </c>
      <c r="B11" s="46" t="s">
        <v>33</v>
      </c>
      <c r="C11" s="47" t="s">
        <v>51</v>
      </c>
      <c r="D11" s="45" t="s">
        <v>52</v>
      </c>
      <c r="E11" s="48" t="s">
        <v>16</v>
      </c>
      <c r="F11" s="74" t="s">
        <v>53</v>
      </c>
      <c r="G11" s="59">
        <v>95.049993827922478</v>
      </c>
      <c r="H11" s="50">
        <v>8.6409085298111338E-2</v>
      </c>
      <c r="I11" s="51"/>
      <c r="J11" s="62"/>
      <c r="K11" s="49"/>
      <c r="L11" s="51">
        <v>1.2344155042587334E-2</v>
      </c>
      <c r="M11" s="52"/>
      <c r="N11" s="45"/>
      <c r="O11" s="53"/>
      <c r="P11" s="54"/>
      <c r="Q11" s="54">
        <v>1.3305356702048878E-2</v>
      </c>
      <c r="R11" s="55">
        <v>0.54016292273512723</v>
      </c>
      <c r="S11" s="56"/>
      <c r="T11" s="57">
        <v>0.33369386495494374</v>
      </c>
      <c r="U11" s="58"/>
      <c r="V11" s="42">
        <v>0</v>
      </c>
      <c r="W11" s="43">
        <v>1</v>
      </c>
      <c r="X11" s="42">
        <v>1.3306999135909147E-2</v>
      </c>
      <c r="Y11" s="43">
        <v>0.54022960128379216</v>
      </c>
      <c r="Z11" s="66" t="s">
        <v>755</v>
      </c>
      <c r="AA11" s="66" t="s">
        <v>753</v>
      </c>
      <c r="AB11" s="45"/>
    </row>
    <row r="12" spans="1:28" x14ac:dyDescent="0.3">
      <c r="A12" s="45" t="s">
        <v>754</v>
      </c>
      <c r="B12" s="46" t="s">
        <v>33</v>
      </c>
      <c r="C12" s="47" t="s">
        <v>54</v>
      </c>
      <c r="D12" s="45" t="s">
        <v>55</v>
      </c>
      <c r="E12" s="48" t="s">
        <v>16</v>
      </c>
      <c r="F12" s="74" t="s">
        <v>56</v>
      </c>
      <c r="G12" s="49">
        <v>27.724137931034484</v>
      </c>
      <c r="H12" s="60">
        <v>0.27586206896551724</v>
      </c>
      <c r="I12" s="51"/>
      <c r="J12" s="62"/>
      <c r="K12" s="49"/>
      <c r="L12" s="51"/>
      <c r="M12" s="52"/>
      <c r="N12" s="45"/>
      <c r="O12" s="53"/>
      <c r="P12" s="54"/>
      <c r="Q12" s="54">
        <v>4.0896551724137926E-2</v>
      </c>
      <c r="R12" s="69">
        <v>0.36048275862068963</v>
      </c>
      <c r="S12" s="56"/>
      <c r="T12" s="65">
        <v>0.73269770114942534</v>
      </c>
      <c r="U12" s="58"/>
      <c r="V12" s="42">
        <v>0</v>
      </c>
      <c r="W12" s="42">
        <v>0</v>
      </c>
      <c r="X12" s="42">
        <v>4.0896551724137926E-2</v>
      </c>
      <c r="Y12" s="42">
        <v>0.36048275862068963</v>
      </c>
      <c r="Z12" s="66" t="s">
        <v>755</v>
      </c>
      <c r="AA12" s="45"/>
      <c r="AB12" s="45"/>
    </row>
    <row r="13" spans="1:28" x14ac:dyDescent="0.3">
      <c r="A13" s="45" t="s">
        <v>754</v>
      </c>
      <c r="B13" s="46" t="s">
        <v>33</v>
      </c>
      <c r="C13" s="47" t="s">
        <v>59</v>
      </c>
      <c r="D13" s="45" t="s">
        <v>60</v>
      </c>
      <c r="E13" s="48" t="s">
        <v>16</v>
      </c>
      <c r="F13" s="74" t="s">
        <v>61</v>
      </c>
      <c r="G13" s="49">
        <v>1.1848341232227488</v>
      </c>
      <c r="H13" s="50">
        <v>2.430428970713331E-2</v>
      </c>
      <c r="I13" s="51"/>
      <c r="J13" s="62"/>
      <c r="K13" s="49">
        <v>65404.762366640076</v>
      </c>
      <c r="L13" s="51">
        <v>1.8228217280349984E-2</v>
      </c>
      <c r="M13" s="52"/>
      <c r="N13" s="45"/>
      <c r="O13" s="53"/>
      <c r="P13" s="54">
        <v>0.33333333333333331</v>
      </c>
      <c r="Q13" s="54">
        <v>1.7718991764412276E-2</v>
      </c>
      <c r="R13" s="55">
        <v>0.81784377339655601</v>
      </c>
      <c r="S13" s="56"/>
      <c r="T13" s="57">
        <v>0.4661889193910656</v>
      </c>
      <c r="U13" s="58"/>
      <c r="V13" s="42">
        <v>0</v>
      </c>
      <c r="W13" s="43">
        <v>0.66666666666666663</v>
      </c>
      <c r="X13" s="42">
        <v>2.1673350346336131E-2</v>
      </c>
      <c r="Y13" s="43">
        <v>0.56031109490825137</v>
      </c>
      <c r="Z13" s="66" t="s">
        <v>756</v>
      </c>
      <c r="AA13" s="45"/>
      <c r="AB13" s="45"/>
    </row>
    <row r="14" spans="1:28" x14ac:dyDescent="0.3">
      <c r="A14" s="45" t="s">
        <v>754</v>
      </c>
      <c r="B14" s="46" t="s">
        <v>33</v>
      </c>
      <c r="C14" s="47" t="s">
        <v>62</v>
      </c>
      <c r="D14" s="45" t="s">
        <v>63</v>
      </c>
      <c r="E14" s="48" t="s">
        <v>25</v>
      </c>
      <c r="F14" s="74" t="s">
        <v>65</v>
      </c>
      <c r="G14" s="59">
        <v>76.105937136204886</v>
      </c>
      <c r="H14" s="50">
        <v>5.5781916957702758E-2</v>
      </c>
      <c r="I14" s="51"/>
      <c r="J14" s="62"/>
      <c r="K14" s="49">
        <v>71432.56091039021</v>
      </c>
      <c r="L14" s="51">
        <v>1.4551804423748545E-2</v>
      </c>
      <c r="M14" s="52"/>
      <c r="N14" s="45"/>
      <c r="O14" s="53"/>
      <c r="P14" s="54">
        <v>0.22222222222222221</v>
      </c>
      <c r="Q14" s="64">
        <v>4.9599358974358958E-2</v>
      </c>
      <c r="R14" s="55">
        <v>0.91213497150997147</v>
      </c>
      <c r="S14" s="56"/>
      <c r="T14" s="65">
        <v>0.70034858465372984</v>
      </c>
      <c r="U14" s="51">
        <v>2.6709401709401712E-2</v>
      </c>
      <c r="V14" s="42">
        <v>0</v>
      </c>
      <c r="W14" s="43">
        <v>0.88888888888888884</v>
      </c>
      <c r="X14" s="42">
        <v>2.6821400853705855E-2</v>
      </c>
      <c r="Y14" s="43">
        <v>0.7636932479627474</v>
      </c>
      <c r="Z14" s="66" t="s">
        <v>757</v>
      </c>
      <c r="AA14" s="45"/>
      <c r="AB14" s="66" t="s">
        <v>753</v>
      </c>
    </row>
    <row r="15" spans="1:28" x14ac:dyDescent="0.3">
      <c r="A15" s="45" t="s">
        <v>754</v>
      </c>
      <c r="B15" s="46" t="s">
        <v>66</v>
      </c>
      <c r="C15" s="47" t="s">
        <v>67</v>
      </c>
      <c r="D15" s="45" t="s">
        <v>68</v>
      </c>
      <c r="E15" s="48" t="s">
        <v>16</v>
      </c>
      <c r="F15" s="52"/>
      <c r="G15" s="49">
        <v>3.8999025024374392</v>
      </c>
      <c r="H15" s="50">
        <v>3.2499187520311994E-2</v>
      </c>
      <c r="I15" s="51"/>
      <c r="J15" s="62"/>
      <c r="K15" s="49"/>
      <c r="L15" s="51"/>
      <c r="M15" s="52"/>
      <c r="N15" s="45"/>
      <c r="O15" s="53"/>
      <c r="P15" s="54"/>
      <c r="Q15" s="54"/>
      <c r="R15" s="69">
        <v>0.19824504387390318</v>
      </c>
      <c r="S15" s="56"/>
      <c r="T15" s="57">
        <v>0</v>
      </c>
      <c r="U15" s="58">
        <v>9.7497562560935974E-2</v>
      </c>
      <c r="V15" s="42">
        <v>0</v>
      </c>
      <c r="W15" s="42">
        <v>0</v>
      </c>
      <c r="X15" s="42">
        <v>0</v>
      </c>
      <c r="Y15" s="42">
        <v>0.19824504387390318</v>
      </c>
      <c r="Z15" s="45"/>
      <c r="AA15" s="45"/>
      <c r="AB15" s="45"/>
    </row>
    <row r="16" spans="1:28" x14ac:dyDescent="0.3">
      <c r="A16" s="45" t="s">
        <v>754</v>
      </c>
      <c r="B16" s="46" t="s">
        <v>66</v>
      </c>
      <c r="C16" s="47" t="s">
        <v>70</v>
      </c>
      <c r="D16" s="45" t="s">
        <v>71</v>
      </c>
      <c r="E16" s="48" t="s">
        <v>16</v>
      </c>
      <c r="F16" s="52"/>
      <c r="G16" s="49"/>
      <c r="H16" s="50"/>
      <c r="I16" s="51"/>
      <c r="J16" s="62"/>
      <c r="K16" s="49"/>
      <c r="L16" s="51"/>
      <c r="M16" s="52"/>
      <c r="N16" s="45"/>
      <c r="O16" s="53"/>
      <c r="P16" s="54"/>
      <c r="Q16" s="54"/>
      <c r="R16" s="69">
        <v>0.25755018911841726</v>
      </c>
      <c r="S16" s="56"/>
      <c r="T16" s="57">
        <v>0.2104576665696829</v>
      </c>
      <c r="U16" s="58"/>
      <c r="V16" s="42">
        <v>0</v>
      </c>
      <c r="W16" s="42">
        <v>0</v>
      </c>
      <c r="X16" s="42">
        <v>0</v>
      </c>
      <c r="Y16" s="42">
        <v>0.25755018911841726</v>
      </c>
      <c r="Z16" s="45"/>
      <c r="AA16" s="45"/>
      <c r="AB16" s="45"/>
    </row>
    <row r="17" spans="1:28" x14ac:dyDescent="0.3">
      <c r="A17" s="45" t="s">
        <v>754</v>
      </c>
      <c r="B17" s="46" t="s">
        <v>66</v>
      </c>
      <c r="C17" s="47" t="s">
        <v>73</v>
      </c>
      <c r="D17" s="45" t="s">
        <v>74</v>
      </c>
      <c r="E17" s="48" t="s">
        <v>16</v>
      </c>
      <c r="F17" s="67" t="s">
        <v>75</v>
      </c>
      <c r="G17" s="49"/>
      <c r="H17" s="50"/>
      <c r="I17" s="51"/>
      <c r="J17" s="62"/>
      <c r="K17" s="49"/>
      <c r="L17" s="51"/>
      <c r="M17" s="52"/>
      <c r="N17" s="45"/>
      <c r="O17" s="53"/>
      <c r="P17" s="54"/>
      <c r="Q17" s="54">
        <v>6.9485140226035998E-3</v>
      </c>
      <c r="R17" s="69">
        <v>0.21004604437002933</v>
      </c>
      <c r="S17" s="56"/>
      <c r="T17" s="57">
        <v>0.40875931352030137</v>
      </c>
      <c r="U17" s="58"/>
      <c r="V17" s="42">
        <v>0</v>
      </c>
      <c r="W17" s="42">
        <v>0</v>
      </c>
      <c r="X17" s="42">
        <v>6.9485140226035998E-3</v>
      </c>
      <c r="Y17" s="42">
        <v>0.21004604437002933</v>
      </c>
      <c r="Z17" s="45"/>
      <c r="AA17" s="66" t="s">
        <v>753</v>
      </c>
      <c r="AB17" s="45"/>
    </row>
    <row r="18" spans="1:28" x14ac:dyDescent="0.3">
      <c r="A18" s="45" t="s">
        <v>754</v>
      </c>
      <c r="B18" s="46" t="s">
        <v>66</v>
      </c>
      <c r="C18" s="47" t="s">
        <v>76</v>
      </c>
      <c r="D18" s="45" t="s">
        <v>77</v>
      </c>
      <c r="E18" s="48" t="s">
        <v>16</v>
      </c>
      <c r="F18" s="52"/>
      <c r="G18" s="49"/>
      <c r="H18" s="50"/>
      <c r="I18" s="51"/>
      <c r="J18" s="62"/>
      <c r="K18" s="49"/>
      <c r="L18" s="51"/>
      <c r="M18" s="52"/>
      <c r="N18" s="45"/>
      <c r="O18" s="53"/>
      <c r="P18" s="54">
        <v>0</v>
      </c>
      <c r="Q18" s="54"/>
      <c r="R18" s="55">
        <v>0.52964601769911501</v>
      </c>
      <c r="S18" s="56"/>
      <c r="T18" s="57">
        <v>0.19408702064896757</v>
      </c>
      <c r="U18" s="58"/>
      <c r="V18" s="42">
        <v>0</v>
      </c>
      <c r="W18" s="43">
        <v>0.5</v>
      </c>
      <c r="X18" s="42">
        <v>0</v>
      </c>
      <c r="Y18" s="42">
        <v>0.30238153098420417</v>
      </c>
      <c r="Z18" s="45"/>
      <c r="AA18" s="45"/>
      <c r="AB18" s="45"/>
    </row>
    <row r="19" spans="1:28" x14ac:dyDescent="0.3">
      <c r="A19" s="45" t="s">
        <v>754</v>
      </c>
      <c r="B19" s="46" t="s">
        <v>66</v>
      </c>
      <c r="C19" s="47" t="s">
        <v>78</v>
      </c>
      <c r="D19" s="45" t="s">
        <v>79</v>
      </c>
      <c r="E19" s="48" t="s">
        <v>16</v>
      </c>
      <c r="F19" s="67" t="s">
        <v>80</v>
      </c>
      <c r="G19" s="49"/>
      <c r="H19" s="50"/>
      <c r="I19" s="51"/>
      <c r="J19" s="62"/>
      <c r="K19" s="49">
        <v>3825.800717036434</v>
      </c>
      <c r="L19" s="51">
        <v>1.6346546791990192E-2</v>
      </c>
      <c r="M19" s="52"/>
      <c r="N19" s="45"/>
      <c r="O19" s="53"/>
      <c r="P19" s="54">
        <v>0</v>
      </c>
      <c r="Q19" s="54">
        <v>9.4986807387862793E-3</v>
      </c>
      <c r="R19" s="55">
        <v>0.41390878251036556</v>
      </c>
      <c r="S19" s="56"/>
      <c r="T19" s="57">
        <v>0.2490621703089676</v>
      </c>
      <c r="U19" s="58"/>
      <c r="V19" s="42">
        <v>0</v>
      </c>
      <c r="W19" s="42">
        <v>0.2</v>
      </c>
      <c r="X19" s="42">
        <v>3.4164282795259506E-3</v>
      </c>
      <c r="Y19" s="42">
        <v>0.28232120964446261</v>
      </c>
      <c r="Z19" s="45"/>
      <c r="AA19" s="45"/>
      <c r="AB19" s="45"/>
    </row>
    <row r="20" spans="1:28" x14ac:dyDescent="0.3">
      <c r="A20" s="45" t="s">
        <v>754</v>
      </c>
      <c r="B20" s="46" t="s">
        <v>66</v>
      </c>
      <c r="C20" s="47" t="s">
        <v>81</v>
      </c>
      <c r="D20" s="45" t="s">
        <v>82</v>
      </c>
      <c r="E20" s="48" t="s">
        <v>16</v>
      </c>
      <c r="F20" s="52"/>
      <c r="G20" s="49">
        <v>14.403687343960053</v>
      </c>
      <c r="H20" s="50">
        <v>7.6819665834453627E-2</v>
      </c>
      <c r="I20" s="51"/>
      <c r="J20" s="62"/>
      <c r="K20" s="49"/>
      <c r="L20" s="51"/>
      <c r="M20" s="52"/>
      <c r="N20" s="45"/>
      <c r="O20" s="53"/>
      <c r="P20" s="54"/>
      <c r="Q20" s="54">
        <v>5.6089127929312326E-3</v>
      </c>
      <c r="R20" s="69">
        <v>0.36849788705339998</v>
      </c>
      <c r="S20" s="56"/>
      <c r="T20" s="57">
        <v>1.7570193969656232E-2</v>
      </c>
      <c r="U20" s="58"/>
      <c r="V20" s="42">
        <v>0</v>
      </c>
      <c r="W20" s="42">
        <v>0</v>
      </c>
      <c r="X20" s="42">
        <v>5.6078356059151135E-3</v>
      </c>
      <c r="Y20" s="42">
        <v>0.36842711734203965</v>
      </c>
      <c r="Z20" s="45"/>
      <c r="AA20" s="45"/>
      <c r="AB20" s="45"/>
    </row>
    <row r="21" spans="1:28" x14ac:dyDescent="0.3">
      <c r="A21" s="45" t="s">
        <v>754</v>
      </c>
      <c r="B21" s="46" t="s">
        <v>66</v>
      </c>
      <c r="C21" s="47" t="s">
        <v>83</v>
      </c>
      <c r="D21" s="45" t="s">
        <v>84</v>
      </c>
      <c r="E21" s="48" t="s">
        <v>16</v>
      </c>
      <c r="F21" s="52"/>
      <c r="G21" s="59">
        <v>113.01259283177269</v>
      </c>
      <c r="H21" s="60">
        <v>0.32289312237649337</v>
      </c>
      <c r="I21" s="51"/>
      <c r="J21" s="62"/>
      <c r="K21" s="49"/>
      <c r="L21" s="51"/>
      <c r="M21" s="52"/>
      <c r="N21" s="45"/>
      <c r="O21" s="53"/>
      <c r="P21" s="54"/>
      <c r="Q21" s="54">
        <v>2.1027131782945737E-2</v>
      </c>
      <c r="R21" s="55">
        <v>0.8041989664082686</v>
      </c>
      <c r="S21" s="56">
        <v>82.85437520180821</v>
      </c>
      <c r="T21" s="65">
        <v>0.54010429447852748</v>
      </c>
      <c r="U21" s="58"/>
      <c r="V21" s="42">
        <v>0</v>
      </c>
      <c r="W21" s="43">
        <v>1</v>
      </c>
      <c r="X21" s="42">
        <v>2.1020342266709721E-2</v>
      </c>
      <c r="Y21" s="43">
        <v>0.80393929609299308</v>
      </c>
      <c r="Z21" s="45"/>
      <c r="AA21" s="45"/>
      <c r="AB21" s="45"/>
    </row>
    <row r="22" spans="1:28" x14ac:dyDescent="0.3">
      <c r="A22" s="45" t="s">
        <v>754</v>
      </c>
      <c r="B22" s="46" t="s">
        <v>66</v>
      </c>
      <c r="C22" s="47" t="s">
        <v>85</v>
      </c>
      <c r="D22" s="45" t="s">
        <v>86</v>
      </c>
      <c r="E22" s="48" t="s">
        <v>16</v>
      </c>
      <c r="F22" s="67" t="s">
        <v>609</v>
      </c>
      <c r="G22" s="49"/>
      <c r="H22" s="50">
        <v>3.0950170225936241E-2</v>
      </c>
      <c r="I22" s="51"/>
      <c r="J22" s="62"/>
      <c r="K22" s="49"/>
      <c r="L22" s="51">
        <v>3.0950170225936241E-2</v>
      </c>
      <c r="M22" s="52"/>
      <c r="N22" s="45"/>
      <c r="O22" s="53"/>
      <c r="P22" s="54"/>
      <c r="Q22" s="54">
        <v>8.2043343653250781E-3</v>
      </c>
      <c r="R22" s="55">
        <v>0.47080495356037161</v>
      </c>
      <c r="S22" s="56"/>
      <c r="T22" s="57">
        <v>0.31181491798204897</v>
      </c>
      <c r="U22" s="58"/>
      <c r="V22" s="42">
        <v>0</v>
      </c>
      <c r="W22" s="42">
        <v>0</v>
      </c>
      <c r="X22" s="42">
        <v>8.201795109873105E-3</v>
      </c>
      <c r="Y22" s="42">
        <v>0.47065923862581244</v>
      </c>
      <c r="Z22" s="45"/>
      <c r="AA22" s="66" t="s">
        <v>753</v>
      </c>
      <c r="AB22" s="45"/>
    </row>
    <row r="23" spans="1:28" x14ac:dyDescent="0.3">
      <c r="A23" s="45" t="s">
        <v>754</v>
      </c>
      <c r="B23" s="46" t="s">
        <v>66</v>
      </c>
      <c r="C23" s="47" t="s">
        <v>88</v>
      </c>
      <c r="D23" s="45" t="s">
        <v>89</v>
      </c>
      <c r="E23" s="48" t="s">
        <v>16</v>
      </c>
      <c r="F23" s="52"/>
      <c r="G23" s="49"/>
      <c r="H23" s="50"/>
      <c r="I23" s="51"/>
      <c r="J23" s="62"/>
      <c r="K23" s="49"/>
      <c r="L23" s="51"/>
      <c r="M23" s="52"/>
      <c r="N23" s="45"/>
      <c r="O23" s="53"/>
      <c r="P23" s="54"/>
      <c r="Q23" s="54"/>
      <c r="R23" s="69"/>
      <c r="S23" s="56"/>
      <c r="T23" s="57">
        <v>0</v>
      </c>
      <c r="U23" s="58"/>
      <c r="V23" s="42">
        <v>0</v>
      </c>
      <c r="W23" s="42">
        <v>0</v>
      </c>
      <c r="X23" s="42">
        <v>0</v>
      </c>
      <c r="Y23" s="42">
        <v>0</v>
      </c>
      <c r="Z23" s="45"/>
      <c r="AA23" s="45"/>
      <c r="AB23" s="45"/>
    </row>
    <row r="24" spans="1:28" x14ac:dyDescent="0.3">
      <c r="A24" s="45" t="s">
        <v>754</v>
      </c>
      <c r="B24" s="46" t="s">
        <v>66</v>
      </c>
      <c r="C24" s="47" t="s">
        <v>90</v>
      </c>
      <c r="D24" s="45" t="s">
        <v>91</v>
      </c>
      <c r="E24" s="48" t="s">
        <v>16</v>
      </c>
      <c r="F24" s="52"/>
      <c r="G24" s="49"/>
      <c r="H24" s="50"/>
      <c r="I24" s="51"/>
      <c r="J24" s="62"/>
      <c r="K24" s="49"/>
      <c r="L24" s="51"/>
      <c r="M24" s="52"/>
      <c r="N24" s="45"/>
      <c r="O24" s="53"/>
      <c r="P24" s="54"/>
      <c r="Q24" s="54"/>
      <c r="R24" s="69">
        <v>4.6331894860729701E-2</v>
      </c>
      <c r="S24" s="56"/>
      <c r="T24" s="57">
        <v>0.4345492349941153</v>
      </c>
      <c r="U24" s="58"/>
      <c r="V24" s="42">
        <v>0</v>
      </c>
      <c r="W24" s="42">
        <v>0</v>
      </c>
      <c r="X24" s="42">
        <v>0</v>
      </c>
      <c r="Y24" s="42">
        <v>4.6331894860729701E-2</v>
      </c>
      <c r="Z24" s="45"/>
      <c r="AA24" s="45"/>
      <c r="AB24" s="45"/>
    </row>
    <row r="25" spans="1:28" x14ac:dyDescent="0.3">
      <c r="A25" s="45" t="s">
        <v>754</v>
      </c>
      <c r="B25" s="46" t="s">
        <v>66</v>
      </c>
      <c r="C25" s="47" t="s">
        <v>92</v>
      </c>
      <c r="D25" s="45" t="s">
        <v>93</v>
      </c>
      <c r="E25" s="48" t="s">
        <v>16</v>
      </c>
      <c r="F25" s="67" t="s">
        <v>94</v>
      </c>
      <c r="G25" s="49"/>
      <c r="H25" s="50"/>
      <c r="I25" s="51"/>
      <c r="J25" s="62"/>
      <c r="K25" s="49"/>
      <c r="L25" s="51"/>
      <c r="M25" s="52"/>
      <c r="N25" s="45"/>
      <c r="O25" s="53"/>
      <c r="P25" s="54">
        <v>0</v>
      </c>
      <c r="Q25" s="54"/>
      <c r="R25" s="69">
        <v>0.10801136363636364</v>
      </c>
      <c r="S25" s="56"/>
      <c r="T25" s="57">
        <v>0.21039920499716075</v>
      </c>
      <c r="U25" s="58"/>
      <c r="V25" s="42">
        <v>0</v>
      </c>
      <c r="W25" s="42">
        <v>0</v>
      </c>
      <c r="X25" s="42">
        <v>0</v>
      </c>
      <c r="Y25" s="42">
        <v>5.2629781420765027E-2</v>
      </c>
      <c r="Z25" s="45"/>
      <c r="AA25" s="45"/>
      <c r="AB25" s="66" t="s">
        <v>753</v>
      </c>
    </row>
    <row r="26" spans="1:28" x14ac:dyDescent="0.3">
      <c r="A26" s="45" t="s">
        <v>754</v>
      </c>
      <c r="B26" s="46" t="s">
        <v>66</v>
      </c>
      <c r="C26" s="47" t="s">
        <v>95</v>
      </c>
      <c r="D26" s="45" t="s">
        <v>96</v>
      </c>
      <c r="E26" s="48" t="s">
        <v>25</v>
      </c>
      <c r="F26" s="67" t="s">
        <v>97</v>
      </c>
      <c r="G26" s="49"/>
      <c r="H26" s="50">
        <v>3.2731081434930615E-2</v>
      </c>
      <c r="I26" s="51"/>
      <c r="J26" s="62"/>
      <c r="K26" s="49"/>
      <c r="L26" s="51"/>
      <c r="M26" s="52"/>
      <c r="N26" s="45"/>
      <c r="O26" s="53"/>
      <c r="P26" s="54">
        <v>0</v>
      </c>
      <c r="Q26" s="54">
        <v>4.851374088614694E-3</v>
      </c>
      <c r="R26" s="55">
        <v>0.50832865956253526</v>
      </c>
      <c r="S26" s="56"/>
      <c r="T26" s="57">
        <v>0.37461984861227932</v>
      </c>
      <c r="U26" s="51">
        <v>2.8042624789680316E-2</v>
      </c>
      <c r="V26" s="42">
        <v>0</v>
      </c>
      <c r="W26" s="42">
        <v>0.2</v>
      </c>
      <c r="X26" s="42">
        <v>4.3008641005498824E-3</v>
      </c>
      <c r="Y26" s="42">
        <v>0.29399057344854684</v>
      </c>
      <c r="Z26" s="45"/>
      <c r="AA26" s="45"/>
      <c r="AB26" s="66" t="s">
        <v>753</v>
      </c>
    </row>
    <row r="27" spans="1:28" x14ac:dyDescent="0.3">
      <c r="A27" s="45" t="s">
        <v>754</v>
      </c>
      <c r="B27" s="46" t="s">
        <v>66</v>
      </c>
      <c r="C27" s="47" t="s">
        <v>98</v>
      </c>
      <c r="D27" s="45" t="s">
        <v>99</v>
      </c>
      <c r="E27" s="48" t="s">
        <v>16</v>
      </c>
      <c r="F27" s="67" t="s">
        <v>100</v>
      </c>
      <c r="G27" s="59">
        <v>299.94107248084856</v>
      </c>
      <c r="H27" s="50">
        <v>0.21606757022196033</v>
      </c>
      <c r="I27" s="51"/>
      <c r="J27" s="62">
        <v>1.9642506383814574E-2</v>
      </c>
      <c r="K27" s="49"/>
      <c r="L27" s="51"/>
      <c r="M27" s="52"/>
      <c r="N27" s="45"/>
      <c r="O27" s="53"/>
      <c r="P27" s="54"/>
      <c r="Q27" s="54">
        <v>9.5874263261296663E-3</v>
      </c>
      <c r="R27" s="55">
        <v>0.9118271119842829</v>
      </c>
      <c r="S27" s="56"/>
      <c r="T27" s="57">
        <v>1.1663720290709098E-2</v>
      </c>
      <c r="U27" s="58"/>
      <c r="V27" s="42">
        <v>0</v>
      </c>
      <c r="W27" s="43">
        <v>1</v>
      </c>
      <c r="X27" s="42">
        <v>9.5855431153015133E-3</v>
      </c>
      <c r="Y27" s="43">
        <v>0.91164800628560205</v>
      </c>
      <c r="Z27" s="45"/>
      <c r="AA27" s="66" t="s">
        <v>753</v>
      </c>
      <c r="AB27" s="66" t="s">
        <v>753</v>
      </c>
    </row>
    <row r="28" spans="1:28" x14ac:dyDescent="0.3">
      <c r="A28" s="45" t="s">
        <v>754</v>
      </c>
      <c r="B28" s="46" t="s">
        <v>66</v>
      </c>
      <c r="C28" s="47" t="s">
        <v>101</v>
      </c>
      <c r="D28" s="45" t="s">
        <v>102</v>
      </c>
      <c r="E28" s="48" t="s">
        <v>16</v>
      </c>
      <c r="F28" s="67" t="s">
        <v>103</v>
      </c>
      <c r="G28" s="49">
        <v>13.056231220489341</v>
      </c>
      <c r="H28" s="50">
        <v>0.14308198597796537</v>
      </c>
      <c r="I28" s="51"/>
      <c r="J28" s="62">
        <v>7.1540992988982687E-3</v>
      </c>
      <c r="K28" s="49"/>
      <c r="L28" s="51">
        <v>4.2924595793389614E-2</v>
      </c>
      <c r="M28" s="52"/>
      <c r="N28" s="45"/>
      <c r="O28" s="53"/>
      <c r="P28" s="63">
        <v>0.5</v>
      </c>
      <c r="Q28" s="64">
        <v>4.6887312844759652E-2</v>
      </c>
      <c r="R28" s="55">
        <v>0.83141956546211837</v>
      </c>
      <c r="S28" s="56">
        <v>402.97063125914252</v>
      </c>
      <c r="T28" s="65">
        <v>0.61941240013502852</v>
      </c>
      <c r="U28" s="51">
        <v>1.1257458065968704E-2</v>
      </c>
      <c r="V28" s="42">
        <v>0</v>
      </c>
      <c r="W28" s="43">
        <v>1</v>
      </c>
      <c r="X28" s="42">
        <v>3.3288024037773645E-2</v>
      </c>
      <c r="Y28" s="43">
        <v>0.86040206038059786</v>
      </c>
      <c r="Z28" s="45"/>
      <c r="AA28" s="66" t="s">
        <v>753</v>
      </c>
      <c r="AB28" s="45"/>
    </row>
    <row r="29" spans="1:28" x14ac:dyDescent="0.3">
      <c r="A29" s="45" t="s">
        <v>754</v>
      </c>
      <c r="B29" s="46" t="s">
        <v>66</v>
      </c>
      <c r="C29" s="47" t="s">
        <v>104</v>
      </c>
      <c r="D29" s="45" t="s">
        <v>105</v>
      </c>
      <c r="E29" s="48" t="s">
        <v>16</v>
      </c>
      <c r="F29" s="67"/>
      <c r="G29" s="49">
        <v>36.544755941369004</v>
      </c>
      <c r="H29" s="60">
        <v>0.31307812722356626</v>
      </c>
      <c r="I29" s="51"/>
      <c r="J29" s="62"/>
      <c r="K29" s="49">
        <v>5221.8639439847911</v>
      </c>
      <c r="L29" s="75">
        <v>8.5384943788245349E-2</v>
      </c>
      <c r="M29" s="52"/>
      <c r="N29" s="45"/>
      <c r="O29" s="53"/>
      <c r="P29" s="54"/>
      <c r="Q29" s="54">
        <v>3.3385535307517082E-2</v>
      </c>
      <c r="R29" s="55">
        <v>0.95062642369020511</v>
      </c>
      <c r="S29" s="56"/>
      <c r="T29" s="57">
        <v>0.40382979934538216</v>
      </c>
      <c r="U29" s="51">
        <v>1.4236902050113897E-2</v>
      </c>
      <c r="V29" s="42">
        <v>0</v>
      </c>
      <c r="W29" s="43">
        <v>1</v>
      </c>
      <c r="X29" s="42">
        <v>3.337128219723922E-2</v>
      </c>
      <c r="Y29" s="43">
        <v>0.95022057777145308</v>
      </c>
      <c r="Z29" s="45"/>
      <c r="AA29" s="45"/>
      <c r="AB29" s="45"/>
    </row>
    <row r="30" spans="1:28" x14ac:dyDescent="0.3">
      <c r="A30" s="45" t="s">
        <v>754</v>
      </c>
      <c r="B30" s="46" t="s">
        <v>66</v>
      </c>
      <c r="C30" s="47" t="s">
        <v>107</v>
      </c>
      <c r="D30" s="45" t="s">
        <v>108</v>
      </c>
      <c r="E30" s="48" t="s">
        <v>16</v>
      </c>
      <c r="F30" s="52"/>
      <c r="G30" s="59">
        <v>198.59447004608296</v>
      </c>
      <c r="H30" s="60">
        <v>0.31336405529953915</v>
      </c>
      <c r="I30" s="51"/>
      <c r="J30" s="62">
        <v>4.608294930875576E-3</v>
      </c>
      <c r="K30" s="49"/>
      <c r="L30" s="51"/>
      <c r="M30" s="52"/>
      <c r="N30" s="45"/>
      <c r="O30" s="53"/>
      <c r="P30" s="54"/>
      <c r="Q30" s="64">
        <v>4.6952512678653767E-2</v>
      </c>
      <c r="R30" s="55">
        <v>0.88857076994006434</v>
      </c>
      <c r="S30" s="56"/>
      <c r="T30" s="65">
        <v>0.61568907834101383</v>
      </c>
      <c r="U30" s="51">
        <v>3.2272936837252186E-2</v>
      </c>
      <c r="V30" s="42">
        <v>0</v>
      </c>
      <c r="W30" s="43">
        <v>1</v>
      </c>
      <c r="X30" s="43">
        <v>4.6930875576036882E-2</v>
      </c>
      <c r="Y30" s="43">
        <v>0.88816129032258051</v>
      </c>
      <c r="Z30" s="45"/>
      <c r="AA30" s="45"/>
      <c r="AB30" s="45"/>
    </row>
    <row r="31" spans="1:28" x14ac:dyDescent="0.3">
      <c r="A31" s="45" t="s">
        <v>754</v>
      </c>
      <c r="B31" s="46" t="s">
        <v>66</v>
      </c>
      <c r="C31" s="47" t="s">
        <v>109</v>
      </c>
      <c r="D31" s="45" t="s">
        <v>110</v>
      </c>
      <c r="E31" s="48" t="s">
        <v>16</v>
      </c>
      <c r="F31" s="67" t="s">
        <v>610</v>
      </c>
      <c r="G31" s="49"/>
      <c r="H31" s="60">
        <v>0.88618592528236317</v>
      </c>
      <c r="I31" s="51"/>
      <c r="J31" s="62"/>
      <c r="K31" s="49"/>
      <c r="L31" s="51"/>
      <c r="M31" s="52"/>
      <c r="N31" s="45"/>
      <c r="O31" s="53"/>
      <c r="P31" s="54"/>
      <c r="Q31" s="54">
        <v>4.4662726008344922E-2</v>
      </c>
      <c r="R31" s="55">
        <v>0.94900904033379696</v>
      </c>
      <c r="S31" s="56">
        <v>157.76715899218073</v>
      </c>
      <c r="T31" s="65">
        <v>0.86017080799304901</v>
      </c>
      <c r="U31" s="58">
        <v>6.9541029207232263E-2</v>
      </c>
      <c r="V31" s="42">
        <v>0</v>
      </c>
      <c r="W31" s="43">
        <v>1</v>
      </c>
      <c r="X31" s="42">
        <v>4.4639443961772371E-2</v>
      </c>
      <c r="Y31" s="43">
        <v>0.94851433536055618</v>
      </c>
      <c r="Z31" s="45"/>
      <c r="AA31" s="66" t="s">
        <v>753</v>
      </c>
      <c r="AB31" s="66" t="s">
        <v>753</v>
      </c>
    </row>
    <row r="32" spans="1:28" x14ac:dyDescent="0.3">
      <c r="A32" s="45" t="s">
        <v>754</v>
      </c>
      <c r="B32" s="46" t="s">
        <v>66</v>
      </c>
      <c r="C32" s="47" t="s">
        <v>111</v>
      </c>
      <c r="D32" s="45" t="s">
        <v>112</v>
      </c>
      <c r="E32" s="48" t="s">
        <v>16</v>
      </c>
      <c r="F32" s="52"/>
      <c r="G32" s="49"/>
      <c r="H32" s="50"/>
      <c r="I32" s="51"/>
      <c r="J32" s="62"/>
      <c r="K32" s="49"/>
      <c r="L32" s="51"/>
      <c r="M32" s="52"/>
      <c r="N32" s="45"/>
      <c r="O32" s="53"/>
      <c r="P32" s="54"/>
      <c r="Q32" s="54"/>
      <c r="R32" s="69">
        <v>0.36790909090909091</v>
      </c>
      <c r="S32" s="56">
        <v>188.0090909090909</v>
      </c>
      <c r="T32" s="57">
        <v>0.45245545454545433</v>
      </c>
      <c r="U32" s="51">
        <v>3.6363636363636362E-2</v>
      </c>
      <c r="V32" s="42">
        <v>0</v>
      </c>
      <c r="W32" s="42">
        <v>0</v>
      </c>
      <c r="X32" s="42">
        <v>0</v>
      </c>
      <c r="Y32" s="42">
        <v>0.36790909090909091</v>
      </c>
      <c r="Z32" s="45"/>
      <c r="AA32" s="45"/>
      <c r="AB32" s="45"/>
    </row>
    <row r="33" spans="1:28" x14ac:dyDescent="0.3">
      <c r="A33" s="45" t="s">
        <v>754</v>
      </c>
      <c r="B33" s="46" t="s">
        <v>66</v>
      </c>
      <c r="C33" s="47" t="s">
        <v>113</v>
      </c>
      <c r="D33" s="45" t="s">
        <v>114</v>
      </c>
      <c r="E33" s="48" t="s">
        <v>16</v>
      </c>
      <c r="F33" s="67" t="s">
        <v>115</v>
      </c>
      <c r="G33" s="49"/>
      <c r="H33" s="50">
        <v>6.2977957714799818E-2</v>
      </c>
      <c r="I33" s="51"/>
      <c r="J33" s="62"/>
      <c r="K33" s="49"/>
      <c r="L33" s="51"/>
      <c r="M33" s="52"/>
      <c r="N33" s="45"/>
      <c r="O33" s="53"/>
      <c r="P33" s="54">
        <v>0</v>
      </c>
      <c r="Q33" s="54">
        <v>1.7598859992874954E-2</v>
      </c>
      <c r="R33" s="69">
        <v>0.25343783398646241</v>
      </c>
      <c r="S33" s="56"/>
      <c r="T33" s="65">
        <v>0.77981763134461302</v>
      </c>
      <c r="U33" s="58"/>
      <c r="V33" s="42">
        <v>0</v>
      </c>
      <c r="W33" s="42">
        <v>0</v>
      </c>
      <c r="X33" s="42">
        <v>8.8888888888888889E-3</v>
      </c>
      <c r="Y33" s="42">
        <v>0.31005847953216376</v>
      </c>
      <c r="Z33" s="45"/>
      <c r="AA33" s="66" t="s">
        <v>753</v>
      </c>
      <c r="AB33" s="45"/>
    </row>
    <row r="34" spans="1:28" x14ac:dyDescent="0.3">
      <c r="A34" s="45" t="s">
        <v>754</v>
      </c>
      <c r="B34" s="46" t="s">
        <v>66</v>
      </c>
      <c r="C34" s="47" t="s">
        <v>116</v>
      </c>
      <c r="D34" s="45" t="s">
        <v>117</v>
      </c>
      <c r="E34" s="48" t="s">
        <v>16</v>
      </c>
      <c r="F34" s="67" t="s">
        <v>118</v>
      </c>
      <c r="G34" s="49"/>
      <c r="H34" s="50"/>
      <c r="I34" s="51"/>
      <c r="J34" s="62"/>
      <c r="K34" s="49"/>
      <c r="L34" s="51"/>
      <c r="M34" s="52"/>
      <c r="N34" s="45"/>
      <c r="O34" s="53"/>
      <c r="P34" s="54">
        <v>0</v>
      </c>
      <c r="Q34" s="54"/>
      <c r="R34" s="55">
        <v>0.81025179856115115</v>
      </c>
      <c r="S34" s="56"/>
      <c r="T34" s="65">
        <v>0.81314028776978431</v>
      </c>
      <c r="U34" s="58"/>
      <c r="V34" s="42">
        <v>0</v>
      </c>
      <c r="W34" s="42">
        <v>0.22222222222222221</v>
      </c>
      <c r="X34" s="42">
        <v>5.8324459863291316E-3</v>
      </c>
      <c r="Y34" s="42">
        <v>0.31839384467420057</v>
      </c>
      <c r="Z34" s="45"/>
      <c r="AA34" s="45"/>
      <c r="AB34" s="66" t="s">
        <v>753</v>
      </c>
    </row>
    <row r="35" spans="1:28" x14ac:dyDescent="0.3">
      <c r="A35" s="45" t="s">
        <v>754</v>
      </c>
      <c r="B35" s="46" t="s">
        <v>66</v>
      </c>
      <c r="C35" s="47" t="s">
        <v>119</v>
      </c>
      <c r="D35" s="45" t="s">
        <v>120</v>
      </c>
      <c r="E35" s="48" t="s">
        <v>25</v>
      </c>
      <c r="F35" s="67" t="s">
        <v>121</v>
      </c>
      <c r="G35" s="49"/>
      <c r="H35" s="50"/>
      <c r="I35" s="51"/>
      <c r="J35" s="62"/>
      <c r="K35" s="49">
        <v>863453.18183675304</v>
      </c>
      <c r="L35" s="51">
        <v>1.0337252875048457E-2</v>
      </c>
      <c r="M35" s="52"/>
      <c r="N35" s="45"/>
      <c r="O35" s="53"/>
      <c r="P35" s="54">
        <v>8.3333333333333329E-2</v>
      </c>
      <c r="Q35" s="54"/>
      <c r="R35" s="69">
        <v>0.29102898078801692</v>
      </c>
      <c r="S35" s="56"/>
      <c r="T35" s="57">
        <v>0.47031434152694124</v>
      </c>
      <c r="U35" s="58"/>
      <c r="V35" s="42">
        <v>0</v>
      </c>
      <c r="W35" s="42">
        <v>0.33333333333333331</v>
      </c>
      <c r="X35" s="42">
        <v>6.0705517508722077E-3</v>
      </c>
      <c r="Y35" s="42">
        <v>0.35514924408838355</v>
      </c>
      <c r="Z35" s="66" t="s">
        <v>755</v>
      </c>
      <c r="AA35" s="66" t="s">
        <v>753</v>
      </c>
      <c r="AB35" s="45"/>
    </row>
    <row r="36" spans="1:28" x14ac:dyDescent="0.3">
      <c r="A36" s="45" t="s">
        <v>754</v>
      </c>
      <c r="B36" s="46" t="s">
        <v>66</v>
      </c>
      <c r="C36" s="47" t="s">
        <v>122</v>
      </c>
      <c r="D36" s="45" t="s">
        <v>123</v>
      </c>
      <c r="E36" s="48" t="s">
        <v>25</v>
      </c>
      <c r="F36" s="67" t="s">
        <v>124</v>
      </c>
      <c r="G36" s="49"/>
      <c r="H36" s="50">
        <v>1.6349410253415859E-2</v>
      </c>
      <c r="I36" s="51"/>
      <c r="J36" s="62">
        <v>4.6712600724045312E-3</v>
      </c>
      <c r="K36" s="49"/>
      <c r="L36" s="51">
        <v>2.3356300362022656E-3</v>
      </c>
      <c r="M36" s="52"/>
      <c r="N36" s="45"/>
      <c r="O36" s="53"/>
      <c r="P36" s="54">
        <v>7.1428571428571425E-2</v>
      </c>
      <c r="Q36" s="64">
        <v>4.8104728409534968E-2</v>
      </c>
      <c r="R36" s="55">
        <v>0.55537319265338025</v>
      </c>
      <c r="S36" s="56"/>
      <c r="T36" s="65">
        <v>0.75468984375000014</v>
      </c>
      <c r="U36" s="58">
        <v>7.8155529503712393E-2</v>
      </c>
      <c r="V36" s="42">
        <v>0</v>
      </c>
      <c r="W36" s="42">
        <v>0.35714285714285715</v>
      </c>
      <c r="X36" s="42">
        <v>8.3708980497489201E-3</v>
      </c>
      <c r="Y36" s="42">
        <v>0.36147378255284363</v>
      </c>
      <c r="Z36" s="45"/>
      <c r="AA36" s="45"/>
      <c r="AB36" s="45"/>
    </row>
    <row r="37" spans="1:28" x14ac:dyDescent="0.3">
      <c r="A37" s="45" t="s">
        <v>754</v>
      </c>
      <c r="B37" s="46" t="s">
        <v>66</v>
      </c>
      <c r="C37" s="47" t="s">
        <v>125</v>
      </c>
      <c r="D37" s="45" t="s">
        <v>126</v>
      </c>
      <c r="E37" s="48" t="s">
        <v>25</v>
      </c>
      <c r="F37" s="67" t="s">
        <v>127</v>
      </c>
      <c r="G37" s="49"/>
      <c r="H37" s="50">
        <v>1.1832119132536636E-2</v>
      </c>
      <c r="I37" s="51"/>
      <c r="J37" s="62"/>
      <c r="K37" s="49">
        <v>267545570.87818822</v>
      </c>
      <c r="L37" s="51">
        <v>1.6903027332195197E-3</v>
      </c>
      <c r="M37" s="52"/>
      <c r="N37" s="45"/>
      <c r="O37" s="53"/>
      <c r="P37" s="54">
        <v>0.05</v>
      </c>
      <c r="Q37" s="64">
        <v>6.6791393826005616E-2</v>
      </c>
      <c r="R37" s="55">
        <v>0.58615528531337702</v>
      </c>
      <c r="S37" s="56"/>
      <c r="T37" s="65">
        <v>0.72465327102803767</v>
      </c>
      <c r="U37" s="58"/>
      <c r="V37" s="42">
        <v>0</v>
      </c>
      <c r="W37" s="42">
        <v>0.35</v>
      </c>
      <c r="X37" s="42">
        <v>8.3754500431027189E-3</v>
      </c>
      <c r="Y37" s="42">
        <v>0.34810263518196111</v>
      </c>
      <c r="Z37" s="45"/>
      <c r="AA37" s="66" t="s">
        <v>753</v>
      </c>
      <c r="AB37" s="66" t="s">
        <v>753</v>
      </c>
    </row>
    <row r="38" spans="1:28" x14ac:dyDescent="0.3">
      <c r="A38" s="45" t="s">
        <v>754</v>
      </c>
      <c r="B38" s="76" t="s">
        <v>66</v>
      </c>
      <c r="C38" s="47" t="s">
        <v>128</v>
      </c>
      <c r="D38" s="45" t="s">
        <v>129</v>
      </c>
      <c r="E38" s="48" t="s">
        <v>25</v>
      </c>
      <c r="F38" s="67" t="s">
        <v>131</v>
      </c>
      <c r="G38" s="59">
        <v>70.008512507894665</v>
      </c>
      <c r="H38" s="70">
        <v>5.2173435483428066E-2</v>
      </c>
      <c r="I38" s="77">
        <v>460.82455740387758</v>
      </c>
      <c r="J38" s="62">
        <v>2.7459702886014773E-3</v>
      </c>
      <c r="K38" s="49">
        <v>186372.25867303633</v>
      </c>
      <c r="L38" s="51">
        <v>8.237910865804431E-3</v>
      </c>
      <c r="M38" s="52"/>
      <c r="N38" s="45"/>
      <c r="O38" s="53"/>
      <c r="P38" s="54">
        <v>9.0909090909090912E-2</v>
      </c>
      <c r="Q38" s="64">
        <v>7.822379766238742E-2</v>
      </c>
      <c r="R38" s="55">
        <v>0.87045410998275541</v>
      </c>
      <c r="S38" s="56">
        <v>206.26795633020492</v>
      </c>
      <c r="T38" s="73">
        <v>1.0658722466960366</v>
      </c>
      <c r="U38" s="58">
        <v>5.7482276298141406E-2</v>
      </c>
      <c r="V38" s="42">
        <v>0</v>
      </c>
      <c r="W38" s="42">
        <v>0.36363636363636365</v>
      </c>
      <c r="X38" s="42">
        <v>1.8377406156465385E-2</v>
      </c>
      <c r="Y38" s="42">
        <v>0.42837960293269622</v>
      </c>
      <c r="Z38" s="45"/>
      <c r="AA38" s="45"/>
      <c r="AB38" s="45"/>
    </row>
    <row r="39" spans="1:28" x14ac:dyDescent="0.3">
      <c r="A39" s="45" t="s">
        <v>754</v>
      </c>
      <c r="B39" s="46" t="s">
        <v>66</v>
      </c>
      <c r="C39" s="47" t="s">
        <v>132</v>
      </c>
      <c r="D39" s="45" t="s">
        <v>133</v>
      </c>
      <c r="E39" s="48" t="s">
        <v>16</v>
      </c>
      <c r="F39" s="67" t="s">
        <v>135</v>
      </c>
      <c r="G39" s="59">
        <v>99.294862570153995</v>
      </c>
      <c r="H39" s="50">
        <v>5.7562239171103764E-2</v>
      </c>
      <c r="I39" s="51"/>
      <c r="J39" s="62"/>
      <c r="K39" s="49">
        <v>327065.66334043996</v>
      </c>
      <c r="L39" s="51">
        <v>1.0278971280554244E-3</v>
      </c>
      <c r="M39" s="52"/>
      <c r="N39" s="45"/>
      <c r="O39" s="53"/>
      <c r="P39" s="54">
        <v>0.15384615384615385</v>
      </c>
      <c r="Q39" s="64">
        <v>0.17244011023955905</v>
      </c>
      <c r="R39" s="55">
        <v>0.76298494806020778</v>
      </c>
      <c r="S39" s="56">
        <v>754.77855477855485</v>
      </c>
      <c r="T39" s="73">
        <v>1.7708906547997447</v>
      </c>
      <c r="U39" s="58">
        <v>8.4799660801356785E-2</v>
      </c>
      <c r="V39" s="42">
        <v>3.8461538461538464E-2</v>
      </c>
      <c r="W39" s="42">
        <v>0.46153846153846156</v>
      </c>
      <c r="X39" s="42">
        <v>2.9542791357440951E-2</v>
      </c>
      <c r="Y39" s="43">
        <v>0.53743601340377867</v>
      </c>
      <c r="Z39" s="45"/>
      <c r="AA39" s="45"/>
      <c r="AB39" s="66" t="s">
        <v>753</v>
      </c>
    </row>
    <row r="40" spans="1:28" x14ac:dyDescent="0.3">
      <c r="A40" s="45" t="s">
        <v>754</v>
      </c>
      <c r="B40" s="46" t="s">
        <v>66</v>
      </c>
      <c r="C40" s="47" t="s">
        <v>136</v>
      </c>
      <c r="D40" s="45" t="s">
        <v>137</v>
      </c>
      <c r="E40" s="48" t="s">
        <v>16</v>
      </c>
      <c r="F40" s="67" t="s">
        <v>138</v>
      </c>
      <c r="G40" s="49">
        <v>1.2379642365887211</v>
      </c>
      <c r="H40" s="50">
        <v>1.2838147638697847E-2</v>
      </c>
      <c r="I40" s="51"/>
      <c r="J40" s="62"/>
      <c r="K40" s="49">
        <v>12423.579123474336</v>
      </c>
      <c r="L40" s="51">
        <v>5.5020632737276488E-3</v>
      </c>
      <c r="M40" s="52"/>
      <c r="N40" s="45"/>
      <c r="O40" s="53"/>
      <c r="P40" s="54">
        <v>0.14285714285714285</v>
      </c>
      <c r="Q40" s="64">
        <v>0.13780359028511088</v>
      </c>
      <c r="R40" s="55">
        <v>0.82289334741288256</v>
      </c>
      <c r="S40" s="56">
        <v>977.49630567869963</v>
      </c>
      <c r="T40" s="73">
        <v>1.3377454084863847</v>
      </c>
      <c r="U40" s="75">
        <v>1.9218585005279831</v>
      </c>
      <c r="V40" s="42">
        <v>3.5714285714285712E-2</v>
      </c>
      <c r="W40" s="43">
        <v>0.5</v>
      </c>
      <c r="X40" s="42">
        <v>3.4489683631361769E-2</v>
      </c>
      <c r="Y40" s="43">
        <v>0.5764199908298947</v>
      </c>
      <c r="Z40" s="45"/>
      <c r="AA40" s="66" t="s">
        <v>753</v>
      </c>
      <c r="AB40" s="66" t="s">
        <v>753</v>
      </c>
    </row>
    <row r="41" spans="1:28" x14ac:dyDescent="0.3">
      <c r="A41" s="45" t="s">
        <v>754</v>
      </c>
      <c r="B41" s="46" t="s">
        <v>66</v>
      </c>
      <c r="C41" s="47" t="s">
        <v>139</v>
      </c>
      <c r="D41" s="45" t="s">
        <v>140</v>
      </c>
      <c r="E41" s="48" t="s">
        <v>25</v>
      </c>
      <c r="F41" s="67" t="s">
        <v>141</v>
      </c>
      <c r="G41" s="59">
        <v>76.387191395746783</v>
      </c>
      <c r="H41" s="50">
        <v>2.2916157418724032E-3</v>
      </c>
      <c r="I41" s="51"/>
      <c r="J41" s="62"/>
      <c r="K41" s="49"/>
      <c r="L41" s="51"/>
      <c r="M41" s="66" t="s">
        <v>585</v>
      </c>
      <c r="N41" s="45"/>
      <c r="O41" s="53"/>
      <c r="P41" s="54">
        <v>0.2</v>
      </c>
      <c r="Q41" s="64">
        <v>0.46543209876543207</v>
      </c>
      <c r="R41" s="69">
        <v>0.21234567901234566</v>
      </c>
      <c r="S41" s="56"/>
      <c r="T41" s="73">
        <v>3.5783950617283953</v>
      </c>
      <c r="U41" s="75">
        <v>4.3209876543209873</v>
      </c>
      <c r="V41" s="42">
        <v>6.6666666666666666E-2</v>
      </c>
      <c r="W41" s="43">
        <v>0.5</v>
      </c>
      <c r="X41" s="42">
        <v>3.7085217550721104E-2</v>
      </c>
      <c r="Y41" s="43">
        <v>0.6276437606942068</v>
      </c>
      <c r="Z41" s="45"/>
      <c r="AA41" s="66" t="s">
        <v>753</v>
      </c>
      <c r="AB41" s="66" t="s">
        <v>753</v>
      </c>
    </row>
    <row r="42" spans="1:28" x14ac:dyDescent="0.3">
      <c r="A42" s="45" t="s">
        <v>754</v>
      </c>
      <c r="B42" s="46" t="s">
        <v>142</v>
      </c>
      <c r="C42" s="47" t="s">
        <v>143</v>
      </c>
      <c r="D42" s="45" t="s">
        <v>144</v>
      </c>
      <c r="E42" s="48" t="s">
        <v>16</v>
      </c>
      <c r="F42" s="67" t="s">
        <v>613</v>
      </c>
      <c r="G42" s="49"/>
      <c r="H42" s="50">
        <v>8.9686098654708515E-2</v>
      </c>
      <c r="I42" s="51"/>
      <c r="J42" s="62"/>
      <c r="K42" s="49"/>
      <c r="L42" s="51"/>
      <c r="M42" s="52"/>
      <c r="N42" s="45"/>
      <c r="O42" s="53"/>
      <c r="P42" s="54"/>
      <c r="Q42" s="54"/>
      <c r="R42" s="69">
        <v>0.16071748878923767</v>
      </c>
      <c r="S42" s="56"/>
      <c r="T42" s="57">
        <v>0.32428385650224217</v>
      </c>
      <c r="U42" s="58"/>
      <c r="V42" s="42">
        <v>0</v>
      </c>
      <c r="W42" s="42">
        <v>0</v>
      </c>
      <c r="X42" s="42">
        <v>0</v>
      </c>
      <c r="Y42" s="42">
        <v>0.16071748878923767</v>
      </c>
      <c r="Z42" s="45"/>
      <c r="AA42" s="45"/>
      <c r="AB42" s="45"/>
    </row>
    <row r="43" spans="1:28" x14ac:dyDescent="0.3">
      <c r="A43" s="45" t="s">
        <v>754</v>
      </c>
      <c r="B43" s="46" t="s">
        <v>142</v>
      </c>
      <c r="C43" s="47" t="s">
        <v>145</v>
      </c>
      <c r="D43" s="45" t="s">
        <v>146</v>
      </c>
      <c r="E43" s="48" t="s">
        <v>16</v>
      </c>
      <c r="F43" s="67" t="s">
        <v>147</v>
      </c>
      <c r="G43" s="49"/>
      <c r="H43" s="50">
        <v>0.16736401673640169</v>
      </c>
      <c r="I43" s="51"/>
      <c r="J43" s="62"/>
      <c r="K43" s="49"/>
      <c r="L43" s="51"/>
      <c r="M43" s="52"/>
      <c r="N43" s="45"/>
      <c r="O43" s="53"/>
      <c r="P43" s="54"/>
      <c r="Q43" s="54"/>
      <c r="R43" s="69">
        <v>8.785594639865997E-2</v>
      </c>
      <c r="S43" s="56"/>
      <c r="T43" s="57">
        <v>9.4937238493723857E-3</v>
      </c>
      <c r="U43" s="58"/>
      <c r="V43" s="42">
        <v>0</v>
      </c>
      <c r="W43" s="42">
        <v>0</v>
      </c>
      <c r="X43" s="42">
        <v>0</v>
      </c>
      <c r="Y43" s="42">
        <v>8.7782426778242675E-2</v>
      </c>
      <c r="Z43" s="45"/>
      <c r="AA43" s="45"/>
      <c r="AB43" s="45"/>
    </row>
    <row r="44" spans="1:28" x14ac:dyDescent="0.3">
      <c r="A44" s="45" t="s">
        <v>754</v>
      </c>
      <c r="B44" s="46" t="s">
        <v>142</v>
      </c>
      <c r="C44" s="47" t="s">
        <v>148</v>
      </c>
      <c r="D44" s="45" t="s">
        <v>149</v>
      </c>
      <c r="E44" s="48" t="s">
        <v>16</v>
      </c>
      <c r="F44" s="67" t="s">
        <v>150</v>
      </c>
      <c r="G44" s="49">
        <v>17.182130584192439</v>
      </c>
      <c r="H44" s="50">
        <v>0.18900343642611683</v>
      </c>
      <c r="I44" s="51"/>
      <c r="J44" s="62"/>
      <c r="K44" s="49"/>
      <c r="L44" s="51"/>
      <c r="M44" s="52"/>
      <c r="N44" s="45"/>
      <c r="O44" s="53"/>
      <c r="P44" s="54"/>
      <c r="Q44" s="54">
        <v>4.3573883161512027E-2</v>
      </c>
      <c r="R44" s="55">
        <v>0.64560137457044686</v>
      </c>
      <c r="S44" s="56"/>
      <c r="T44" s="65">
        <v>0.59404759450171796</v>
      </c>
      <c r="U44" s="58">
        <v>0.1374570446735395</v>
      </c>
      <c r="V44" s="42">
        <v>0</v>
      </c>
      <c r="W44" s="43">
        <v>1</v>
      </c>
      <c r="X44" s="42">
        <v>4.3573883161512027E-2</v>
      </c>
      <c r="Y44" s="43">
        <v>0.64560137457044686</v>
      </c>
      <c r="Z44" s="66" t="s">
        <v>758</v>
      </c>
      <c r="AA44" s="45"/>
      <c r="AB44" s="45"/>
    </row>
    <row r="45" spans="1:28" x14ac:dyDescent="0.3">
      <c r="A45" s="45" t="s">
        <v>754</v>
      </c>
      <c r="B45" s="46" t="s">
        <v>142</v>
      </c>
      <c r="C45" s="47" t="s">
        <v>151</v>
      </c>
      <c r="D45" s="45" t="s">
        <v>152</v>
      </c>
      <c r="E45" s="48" t="s">
        <v>16</v>
      </c>
      <c r="F45" s="52"/>
      <c r="G45" s="49"/>
      <c r="H45" s="50"/>
      <c r="I45" s="51"/>
      <c r="J45" s="62"/>
      <c r="K45" s="49"/>
      <c r="L45" s="51"/>
      <c r="M45" s="52"/>
      <c r="N45" s="45"/>
      <c r="O45" s="53"/>
      <c r="P45" s="54"/>
      <c r="Q45" s="54">
        <v>2.5079702444208287E-2</v>
      </c>
      <c r="R45" s="69">
        <v>0.18246546227417643</v>
      </c>
      <c r="S45" s="56">
        <v>0</v>
      </c>
      <c r="T45" s="73">
        <v>1.1826482465462269</v>
      </c>
      <c r="U45" s="58"/>
      <c r="V45" s="42">
        <v>0</v>
      </c>
      <c r="W45" s="42">
        <v>0</v>
      </c>
      <c r="X45" s="42">
        <v>2.5079702444208287E-2</v>
      </c>
      <c r="Y45" s="42">
        <v>0.18246546227417643</v>
      </c>
      <c r="Z45" s="45"/>
      <c r="AA45" s="45"/>
      <c r="AB45" s="45"/>
    </row>
    <row r="46" spans="1:28" x14ac:dyDescent="0.3">
      <c r="A46" s="45" t="s">
        <v>754</v>
      </c>
      <c r="B46" s="46" t="s">
        <v>142</v>
      </c>
      <c r="C46" s="47" t="s">
        <v>153</v>
      </c>
      <c r="D46" s="45" t="s">
        <v>154</v>
      </c>
      <c r="E46" s="48" t="s">
        <v>16</v>
      </c>
      <c r="F46" s="67" t="s">
        <v>155</v>
      </c>
      <c r="G46" s="49"/>
      <c r="H46" s="50"/>
      <c r="I46" s="51"/>
      <c r="J46" s="62"/>
      <c r="K46" s="49"/>
      <c r="L46" s="51"/>
      <c r="M46" s="52"/>
      <c r="N46" s="45"/>
      <c r="O46" s="53"/>
      <c r="P46" s="54">
        <v>0</v>
      </c>
      <c r="Q46" s="54">
        <v>2.3170731707317073E-2</v>
      </c>
      <c r="R46" s="69">
        <v>0.10833333333333334</v>
      </c>
      <c r="S46" s="56"/>
      <c r="T46" s="73">
        <v>2.2810142276422756</v>
      </c>
      <c r="U46" s="58"/>
      <c r="V46" s="42">
        <v>0</v>
      </c>
      <c r="W46" s="42">
        <v>0</v>
      </c>
      <c r="X46" s="42">
        <v>8.6728971962616811E-3</v>
      </c>
      <c r="Y46" s="42">
        <v>0.13861682242990656</v>
      </c>
      <c r="Z46" s="45"/>
      <c r="AA46" s="66" t="s">
        <v>753</v>
      </c>
      <c r="AB46" s="45"/>
    </row>
    <row r="47" spans="1:28" x14ac:dyDescent="0.3">
      <c r="A47" s="45" t="s">
        <v>754</v>
      </c>
      <c r="B47" s="46" t="s">
        <v>142</v>
      </c>
      <c r="C47" s="47" t="s">
        <v>157</v>
      </c>
      <c r="D47" s="45" t="s">
        <v>158</v>
      </c>
      <c r="E47" s="48" t="s">
        <v>25</v>
      </c>
      <c r="F47" s="67" t="s">
        <v>159</v>
      </c>
      <c r="G47" s="59">
        <v>208.79317544592257</v>
      </c>
      <c r="H47" s="70">
        <v>0.24458629123665215</v>
      </c>
      <c r="I47" s="78">
        <v>22.003748509305975</v>
      </c>
      <c r="J47" s="62">
        <v>1.7896557895364793E-2</v>
      </c>
      <c r="K47" s="49"/>
      <c r="L47" s="51"/>
      <c r="M47" s="66" t="s">
        <v>585</v>
      </c>
      <c r="N47" s="45"/>
      <c r="O47" s="53"/>
      <c r="P47" s="54">
        <v>0.33333333333333331</v>
      </c>
      <c r="Q47" s="64">
        <v>0.11402002861230327</v>
      </c>
      <c r="R47" s="55">
        <v>0.64055793991416299</v>
      </c>
      <c r="S47" s="56"/>
      <c r="T47" s="73">
        <v>1.2244201680672271</v>
      </c>
      <c r="U47" s="75">
        <v>0.23247496423462088</v>
      </c>
      <c r="V47" s="42">
        <v>0</v>
      </c>
      <c r="W47" s="42">
        <v>0.33333333333333331</v>
      </c>
      <c r="X47" s="43">
        <v>5.5932708942313426E-2</v>
      </c>
      <c r="Y47" s="42">
        <v>0.48207361450814296</v>
      </c>
      <c r="Z47" s="66" t="s">
        <v>758</v>
      </c>
      <c r="AA47" s="66" t="s">
        <v>753</v>
      </c>
      <c r="AB47" s="66" t="s">
        <v>753</v>
      </c>
    </row>
    <row r="48" spans="1:28" x14ac:dyDescent="0.3">
      <c r="A48" s="45" t="s">
        <v>754</v>
      </c>
      <c r="B48" s="46" t="s">
        <v>142</v>
      </c>
      <c r="C48" s="47" t="s">
        <v>160</v>
      </c>
      <c r="D48" s="45" t="s">
        <v>161</v>
      </c>
      <c r="E48" s="48" t="s">
        <v>16</v>
      </c>
      <c r="F48" s="67" t="s">
        <v>612</v>
      </c>
      <c r="G48" s="49"/>
      <c r="H48" s="60">
        <v>0.59701492537313428</v>
      </c>
      <c r="I48" s="51"/>
      <c r="J48" s="62"/>
      <c r="K48" s="49"/>
      <c r="L48" s="51"/>
      <c r="M48" s="52"/>
      <c r="N48" s="45"/>
      <c r="O48" s="53"/>
      <c r="P48" s="54"/>
      <c r="Q48" s="54">
        <v>2.6186921469095251E-2</v>
      </c>
      <c r="R48" s="55">
        <v>0.45100029859659596</v>
      </c>
      <c r="S48" s="56"/>
      <c r="T48" s="65">
        <v>0.57968865671641789</v>
      </c>
      <c r="U48" s="58"/>
      <c r="V48" s="42">
        <v>0</v>
      </c>
      <c r="W48" s="42">
        <v>0</v>
      </c>
      <c r="X48" s="42">
        <v>2.6179104477611941E-2</v>
      </c>
      <c r="Y48" s="42">
        <v>0.45086567164179103</v>
      </c>
      <c r="Z48" s="45"/>
      <c r="AA48" s="66" t="s">
        <v>753</v>
      </c>
      <c r="AB48" s="45"/>
    </row>
    <row r="49" spans="1:28" x14ac:dyDescent="0.3">
      <c r="A49" s="45" t="s">
        <v>754</v>
      </c>
      <c r="B49" s="46" t="s">
        <v>142</v>
      </c>
      <c r="C49" s="47" t="s">
        <v>163</v>
      </c>
      <c r="D49" s="45" t="s">
        <v>164</v>
      </c>
      <c r="E49" s="48" t="s">
        <v>16</v>
      </c>
      <c r="F49" s="67" t="s">
        <v>165</v>
      </c>
      <c r="G49" s="49">
        <v>21.57908098502158</v>
      </c>
      <c r="H49" s="50">
        <v>0.17771007870017771</v>
      </c>
      <c r="I49" s="51"/>
      <c r="J49" s="62"/>
      <c r="K49" s="49"/>
      <c r="L49" s="51"/>
      <c r="M49" s="52"/>
      <c r="N49" s="45"/>
      <c r="O49" s="53"/>
      <c r="P49" s="54"/>
      <c r="Q49" s="54">
        <v>1.2834835597308622E-2</v>
      </c>
      <c r="R49" s="55">
        <v>0.66385679827345456</v>
      </c>
      <c r="S49" s="56"/>
      <c r="T49" s="65">
        <v>0.70892536176694598</v>
      </c>
      <c r="U49" s="51">
        <v>1.2695188523549575E-2</v>
      </c>
      <c r="V49" s="42">
        <v>0</v>
      </c>
      <c r="W49" s="43">
        <v>1</v>
      </c>
      <c r="X49" s="42">
        <v>1.2833206397562835E-2</v>
      </c>
      <c r="Y49" s="43">
        <v>0.66377253109926393</v>
      </c>
      <c r="Z49" s="45"/>
      <c r="AA49" s="45"/>
      <c r="AB49" s="45"/>
    </row>
    <row r="50" spans="1:28" x14ac:dyDescent="0.3">
      <c r="A50" s="45" t="s">
        <v>754</v>
      </c>
      <c r="B50" s="46" t="s">
        <v>142</v>
      </c>
      <c r="C50" s="47" t="s">
        <v>166</v>
      </c>
      <c r="D50" s="45" t="s">
        <v>167</v>
      </c>
      <c r="E50" s="48" t="s">
        <v>16</v>
      </c>
      <c r="F50" s="67"/>
      <c r="G50" s="49">
        <v>19.67940813810111</v>
      </c>
      <c r="H50" s="60">
        <v>0.2712700369913687</v>
      </c>
      <c r="I50" s="51"/>
      <c r="J50" s="79">
        <v>4.9321824907521579E-2</v>
      </c>
      <c r="K50" s="49"/>
      <c r="L50" s="51"/>
      <c r="M50" s="52"/>
      <c r="N50" s="45"/>
      <c r="O50" s="53"/>
      <c r="P50" s="54"/>
      <c r="Q50" s="54">
        <v>1.7538233843117909E-2</v>
      </c>
      <c r="R50" s="55">
        <v>0.89918598914652204</v>
      </c>
      <c r="S50" s="56">
        <v>640.40690505548707</v>
      </c>
      <c r="T50" s="65">
        <v>0.6892932182490753</v>
      </c>
      <c r="U50" s="58"/>
      <c r="V50" s="42">
        <v>0</v>
      </c>
      <c r="W50" s="43">
        <v>1</v>
      </c>
      <c r="X50" s="42">
        <v>1.7533908754623923E-2</v>
      </c>
      <c r="Y50" s="43">
        <v>0.89896424167694222</v>
      </c>
      <c r="Z50" s="45"/>
      <c r="AA50" s="45"/>
      <c r="AB50" s="45"/>
    </row>
    <row r="51" spans="1:28" x14ac:dyDescent="0.3">
      <c r="A51" s="45" t="s">
        <v>754</v>
      </c>
      <c r="B51" s="46" t="s">
        <v>142</v>
      </c>
      <c r="C51" s="47" t="s">
        <v>168</v>
      </c>
      <c r="D51" s="45" t="s">
        <v>169</v>
      </c>
      <c r="E51" s="48" t="s">
        <v>16</v>
      </c>
      <c r="F51" s="52"/>
      <c r="G51" s="59">
        <v>77.066500932256062</v>
      </c>
      <c r="H51" s="50">
        <v>0.18645121193287756</v>
      </c>
      <c r="I51" s="51"/>
      <c r="J51" s="62"/>
      <c r="K51" s="49"/>
      <c r="L51" s="51"/>
      <c r="M51" s="52"/>
      <c r="N51" s="45"/>
      <c r="O51" s="53"/>
      <c r="P51" s="54"/>
      <c r="Q51" s="54">
        <v>3.9166925707180604E-2</v>
      </c>
      <c r="R51" s="55">
        <v>0.96073981970780231</v>
      </c>
      <c r="S51" s="56"/>
      <c r="T51" s="57">
        <v>0.32450497203231821</v>
      </c>
      <c r="U51" s="58">
        <v>9.3254585017096672E-2</v>
      </c>
      <c r="V51" s="42">
        <v>0</v>
      </c>
      <c r="W51" s="43">
        <v>1</v>
      </c>
      <c r="X51" s="42">
        <v>3.9154754505904291E-2</v>
      </c>
      <c r="Y51" s="43">
        <v>0.96044126786824124</v>
      </c>
      <c r="Z51" s="45"/>
      <c r="AA51" s="45"/>
      <c r="AB51" s="45"/>
    </row>
    <row r="52" spans="1:28" x14ac:dyDescent="0.3">
      <c r="A52" s="45" t="s">
        <v>754</v>
      </c>
      <c r="B52" s="46" t="s">
        <v>142</v>
      </c>
      <c r="C52" s="47" t="s">
        <v>170</v>
      </c>
      <c r="D52" s="45" t="s">
        <v>171</v>
      </c>
      <c r="E52" s="48" t="s">
        <v>16</v>
      </c>
      <c r="F52" s="67" t="s">
        <v>173</v>
      </c>
      <c r="G52" s="49"/>
      <c r="H52" s="60">
        <v>0.31003100310031001</v>
      </c>
      <c r="I52" s="51"/>
      <c r="J52" s="62"/>
      <c r="K52" s="49"/>
      <c r="L52" s="51"/>
      <c r="M52" s="52"/>
      <c r="N52" s="45"/>
      <c r="O52" s="53"/>
      <c r="P52" s="63">
        <v>0.5</v>
      </c>
      <c r="Q52" s="64">
        <v>4.6850567930373212E-2</v>
      </c>
      <c r="R52" s="55">
        <v>0.95297241481044404</v>
      </c>
      <c r="S52" s="56"/>
      <c r="T52" s="65">
        <v>0.54926456274885715</v>
      </c>
      <c r="U52" s="58">
        <v>8.8508629591385155E-2</v>
      </c>
      <c r="V52" s="42">
        <v>0</v>
      </c>
      <c r="W52" s="43">
        <v>1</v>
      </c>
      <c r="X52" s="42">
        <v>4.4364436443644358E-2</v>
      </c>
      <c r="Y52" s="43">
        <v>0.95518551855185529</v>
      </c>
      <c r="Z52" s="45"/>
      <c r="AA52" s="66" t="s">
        <v>753</v>
      </c>
      <c r="AB52" s="66" t="s">
        <v>753</v>
      </c>
    </row>
    <row r="53" spans="1:28" x14ac:dyDescent="0.3">
      <c r="A53" s="45" t="s">
        <v>754</v>
      </c>
      <c r="B53" s="46" t="s">
        <v>142</v>
      </c>
      <c r="C53" s="47" t="s">
        <v>174</v>
      </c>
      <c r="D53" s="45" t="s">
        <v>175</v>
      </c>
      <c r="E53" s="48" t="s">
        <v>16</v>
      </c>
      <c r="F53" s="67" t="s">
        <v>176</v>
      </c>
      <c r="G53" s="59">
        <v>150.54086538461539</v>
      </c>
      <c r="H53" s="60">
        <v>0.48076923076923073</v>
      </c>
      <c r="I53" s="51"/>
      <c r="J53" s="62"/>
      <c r="K53" s="49"/>
      <c r="L53" s="51"/>
      <c r="M53" s="52"/>
      <c r="N53" s="45"/>
      <c r="O53" s="53"/>
      <c r="P53" s="54"/>
      <c r="Q53" s="64">
        <v>0.1098887886985272</v>
      </c>
      <c r="R53" s="55">
        <v>0.8895701833483618</v>
      </c>
      <c r="S53" s="56"/>
      <c r="T53" s="65">
        <v>0.73635937500000004</v>
      </c>
      <c r="U53" s="58">
        <v>0.18034265103697023</v>
      </c>
      <c r="V53" s="42">
        <v>0</v>
      </c>
      <c r="W53" s="43">
        <v>1</v>
      </c>
      <c r="X53" s="43">
        <v>0.10985576923076923</v>
      </c>
      <c r="Y53" s="43">
        <v>0.88930288461538454</v>
      </c>
      <c r="Z53" s="45"/>
      <c r="AA53" s="66" t="s">
        <v>753</v>
      </c>
      <c r="AB53" s="66" t="s">
        <v>753</v>
      </c>
    </row>
    <row r="54" spans="1:28" x14ac:dyDescent="0.3">
      <c r="A54" s="45" t="s">
        <v>754</v>
      </c>
      <c r="B54" s="46" t="s">
        <v>142</v>
      </c>
      <c r="C54" s="47" t="s">
        <v>177</v>
      </c>
      <c r="D54" s="45" t="s">
        <v>178</v>
      </c>
      <c r="E54" s="48" t="s">
        <v>16</v>
      </c>
      <c r="F54" s="67" t="s">
        <v>179</v>
      </c>
      <c r="G54" s="49"/>
      <c r="H54" s="60">
        <v>0.78209863132739521</v>
      </c>
      <c r="I54" s="51"/>
      <c r="J54" s="62"/>
      <c r="K54" s="49"/>
      <c r="L54" s="51"/>
      <c r="M54" s="52"/>
      <c r="N54" s="45"/>
      <c r="O54" s="53"/>
      <c r="P54" s="54"/>
      <c r="Q54" s="54">
        <v>3.5788787483702733E-2</v>
      </c>
      <c r="R54" s="55">
        <v>0.95767057800956101</v>
      </c>
      <c r="S54" s="56"/>
      <c r="T54" s="57">
        <v>0.42141581577232218</v>
      </c>
      <c r="U54" s="51">
        <v>4.3459365493263798E-2</v>
      </c>
      <c r="V54" s="42">
        <v>0</v>
      </c>
      <c r="W54" s="43">
        <v>1</v>
      </c>
      <c r="X54" s="42">
        <v>3.5781012383228332E-2</v>
      </c>
      <c r="Y54" s="43">
        <v>0.95746252444058222</v>
      </c>
      <c r="Z54" s="45"/>
      <c r="AA54" s="66" t="s">
        <v>753</v>
      </c>
      <c r="AB54" s="66" t="s">
        <v>753</v>
      </c>
    </row>
    <row r="55" spans="1:28" x14ac:dyDescent="0.3">
      <c r="A55" s="45" t="s">
        <v>754</v>
      </c>
      <c r="B55" s="46" t="s">
        <v>142</v>
      </c>
      <c r="C55" s="47" t="s">
        <v>181</v>
      </c>
      <c r="D55" s="45" t="s">
        <v>182</v>
      </c>
      <c r="E55" s="48" t="s">
        <v>16</v>
      </c>
      <c r="F55" s="52"/>
      <c r="G55" s="49"/>
      <c r="H55" s="60">
        <v>0.54561988481357981</v>
      </c>
      <c r="I55" s="51"/>
      <c r="J55" s="79">
        <v>9.0936647468929974E-2</v>
      </c>
      <c r="K55" s="49"/>
      <c r="L55" s="51"/>
      <c r="M55" s="52"/>
      <c r="N55" s="45"/>
      <c r="O55" s="53"/>
      <c r="P55" s="54"/>
      <c r="Q55" s="54">
        <v>3.677986658580959E-2</v>
      </c>
      <c r="R55" s="55">
        <v>0.93620375985445747</v>
      </c>
      <c r="S55" s="56"/>
      <c r="T55" s="65">
        <v>0.80563231282206726</v>
      </c>
      <c r="U55" s="58">
        <v>0.12128562765312312</v>
      </c>
      <c r="V55" s="42">
        <v>0</v>
      </c>
      <c r="W55" s="43">
        <v>1</v>
      </c>
      <c r="X55" s="42">
        <v>3.6768717793270692E-2</v>
      </c>
      <c r="Y55" s="43">
        <v>0.93591997575022745</v>
      </c>
      <c r="Z55" s="45"/>
      <c r="AA55" s="45"/>
      <c r="AB55" s="45"/>
    </row>
    <row r="56" spans="1:28" x14ac:dyDescent="0.3">
      <c r="A56" s="45" t="s">
        <v>754</v>
      </c>
      <c r="B56" s="46" t="s">
        <v>142</v>
      </c>
      <c r="C56" s="47" t="s">
        <v>183</v>
      </c>
      <c r="D56" s="45" t="s">
        <v>184</v>
      </c>
      <c r="E56" s="48" t="s">
        <v>25</v>
      </c>
      <c r="F56" s="52"/>
      <c r="G56" s="49"/>
      <c r="H56" s="60">
        <v>0.3048780487804878</v>
      </c>
      <c r="I56" s="51"/>
      <c r="J56" s="62"/>
      <c r="K56" s="49"/>
      <c r="L56" s="51"/>
      <c r="M56" s="52"/>
      <c r="N56" s="45"/>
      <c r="O56" s="53"/>
      <c r="P56" s="63">
        <v>0.5</v>
      </c>
      <c r="Q56" s="64">
        <v>0.12782340862422997</v>
      </c>
      <c r="R56" s="55">
        <v>0.79527720739219709</v>
      </c>
      <c r="S56" s="56"/>
      <c r="T56" s="73">
        <v>1.3809240636223703</v>
      </c>
      <c r="U56" s="75">
        <v>0.35934291581108829</v>
      </c>
      <c r="V56" s="42">
        <v>0</v>
      </c>
      <c r="W56" s="43">
        <v>1</v>
      </c>
      <c r="X56" s="43">
        <v>7.0560213414634143E-2</v>
      </c>
      <c r="Y56" s="43">
        <v>0.88353658536585367</v>
      </c>
      <c r="Z56" s="45"/>
      <c r="AA56" s="45"/>
      <c r="AB56" s="45"/>
    </row>
    <row r="57" spans="1:28" x14ac:dyDescent="0.3">
      <c r="A57" s="45" t="s">
        <v>754</v>
      </c>
      <c r="B57" s="46" t="s">
        <v>142</v>
      </c>
      <c r="C57" s="47" t="s">
        <v>185</v>
      </c>
      <c r="D57" s="45" t="s">
        <v>186</v>
      </c>
      <c r="E57" s="48" t="s">
        <v>16</v>
      </c>
      <c r="F57" s="52"/>
      <c r="G57" s="49"/>
      <c r="H57" s="50">
        <v>0.1603592046183451</v>
      </c>
      <c r="I57" s="51"/>
      <c r="J57" s="62"/>
      <c r="K57" s="49"/>
      <c r="L57" s="51"/>
      <c r="M57" s="52"/>
      <c r="N57" s="45"/>
      <c r="O57" s="53"/>
      <c r="P57" s="54"/>
      <c r="Q57" s="54">
        <v>7.7934573444515716E-3</v>
      </c>
      <c r="R57" s="55">
        <v>0.56879409878127007</v>
      </c>
      <c r="S57" s="56"/>
      <c r="T57" s="65">
        <v>0.54727196921103283</v>
      </c>
      <c r="U57" s="58"/>
      <c r="V57" s="42">
        <v>0</v>
      </c>
      <c r="W57" s="43">
        <v>1</v>
      </c>
      <c r="X57" s="42">
        <v>7.7934573444515716E-3</v>
      </c>
      <c r="Y57" s="43">
        <v>0.56879409878127007</v>
      </c>
      <c r="Z57" s="45"/>
      <c r="AA57" s="45"/>
      <c r="AB57" s="45"/>
    </row>
    <row r="58" spans="1:28" x14ac:dyDescent="0.3">
      <c r="A58" s="45" t="s">
        <v>754</v>
      </c>
      <c r="B58" s="46" t="s">
        <v>142</v>
      </c>
      <c r="C58" s="47" t="s">
        <v>187</v>
      </c>
      <c r="D58" s="45" t="s">
        <v>188</v>
      </c>
      <c r="E58" s="48" t="s">
        <v>16</v>
      </c>
      <c r="F58" s="67" t="s">
        <v>189</v>
      </c>
      <c r="G58" s="49">
        <v>13.586956521739131</v>
      </c>
      <c r="H58" s="60">
        <v>0.48913043478260876</v>
      </c>
      <c r="I58" s="51"/>
      <c r="J58" s="62"/>
      <c r="K58" s="49"/>
      <c r="L58" s="51"/>
      <c r="M58" s="52"/>
      <c r="N58" s="45"/>
      <c r="O58" s="53"/>
      <c r="P58" s="54"/>
      <c r="Q58" s="54">
        <v>2.826855123674912E-2</v>
      </c>
      <c r="R58" s="55">
        <v>0.68450665941832034</v>
      </c>
      <c r="S58" s="56"/>
      <c r="T58" s="65">
        <v>0.66971548913043499</v>
      </c>
      <c r="U58" s="58">
        <v>0.10872519706441969</v>
      </c>
      <c r="V58" s="42">
        <v>0</v>
      </c>
      <c r="W58" s="43">
        <v>1</v>
      </c>
      <c r="X58" s="42">
        <v>2.8260869565217395E-2</v>
      </c>
      <c r="Y58" s="43">
        <v>0.68432065217391314</v>
      </c>
      <c r="Z58" s="45"/>
      <c r="AA58" s="45"/>
      <c r="AB58" s="45"/>
    </row>
    <row r="59" spans="1:28" x14ac:dyDescent="0.3">
      <c r="A59" s="45" t="s">
        <v>754</v>
      </c>
      <c r="B59" s="46" t="s">
        <v>142</v>
      </c>
      <c r="C59" s="47" t="s">
        <v>190</v>
      </c>
      <c r="D59" s="45" t="s">
        <v>191</v>
      </c>
      <c r="E59" s="48" t="s">
        <v>16</v>
      </c>
      <c r="F59" s="67" t="s">
        <v>192</v>
      </c>
      <c r="G59" s="49"/>
      <c r="H59" s="50"/>
      <c r="I59" s="51"/>
      <c r="J59" s="62"/>
      <c r="K59" s="49"/>
      <c r="L59" s="51"/>
      <c r="M59" s="52"/>
      <c r="N59" s="45"/>
      <c r="O59" s="53"/>
      <c r="P59" s="54"/>
      <c r="Q59" s="54"/>
      <c r="R59" s="69">
        <v>0.11058543226684821</v>
      </c>
      <c r="S59" s="56"/>
      <c r="T59" s="57">
        <v>0.23971375085091901</v>
      </c>
      <c r="U59" s="58"/>
      <c r="V59" s="42">
        <v>0</v>
      </c>
      <c r="W59" s="42">
        <v>0</v>
      </c>
      <c r="X59" s="42">
        <v>0</v>
      </c>
      <c r="Y59" s="42">
        <v>0.11058543226684821</v>
      </c>
      <c r="Z59" s="66" t="s">
        <v>759</v>
      </c>
      <c r="AA59" s="45"/>
      <c r="AB59" s="45"/>
    </row>
    <row r="60" spans="1:28" x14ac:dyDescent="0.3">
      <c r="A60" s="45" t="s">
        <v>754</v>
      </c>
      <c r="B60" s="46" t="s">
        <v>142</v>
      </c>
      <c r="C60" s="47" t="s">
        <v>193</v>
      </c>
      <c r="D60" s="45" t="s">
        <v>194</v>
      </c>
      <c r="E60" s="48" t="s">
        <v>16</v>
      </c>
      <c r="F60" s="67" t="s">
        <v>196</v>
      </c>
      <c r="G60" s="49">
        <v>29.275433032446941</v>
      </c>
      <c r="H60" s="50">
        <v>8.7826299097340826E-2</v>
      </c>
      <c r="I60" s="51"/>
      <c r="J60" s="62"/>
      <c r="K60" s="49"/>
      <c r="L60" s="51"/>
      <c r="M60" s="52"/>
      <c r="N60" s="45"/>
      <c r="O60" s="53"/>
      <c r="P60" s="54">
        <v>0</v>
      </c>
      <c r="Q60" s="54">
        <v>1.1377579475738985E-2</v>
      </c>
      <c r="R60" s="55">
        <v>0.45907231827477218</v>
      </c>
      <c r="S60" s="56"/>
      <c r="T60" s="57">
        <v>0.42992582953806097</v>
      </c>
      <c r="U60" s="51">
        <v>3.7181632273656812E-2</v>
      </c>
      <c r="V60" s="42">
        <v>0</v>
      </c>
      <c r="W60" s="43">
        <v>0.5</v>
      </c>
      <c r="X60" s="42">
        <v>1.223225176872408E-2</v>
      </c>
      <c r="Y60" s="42">
        <v>0.4662307879970724</v>
      </c>
      <c r="Z60" s="66" t="s">
        <v>759</v>
      </c>
      <c r="AA60" s="66" t="s">
        <v>753</v>
      </c>
      <c r="AB60" s="66" t="s">
        <v>753</v>
      </c>
    </row>
    <row r="61" spans="1:28" x14ac:dyDescent="0.3">
      <c r="A61" s="45" t="s">
        <v>754</v>
      </c>
      <c r="B61" s="46" t="s">
        <v>142</v>
      </c>
      <c r="C61" s="47" t="s">
        <v>197</v>
      </c>
      <c r="D61" s="45" t="s">
        <v>198</v>
      </c>
      <c r="E61" s="48" t="s">
        <v>16</v>
      </c>
      <c r="F61" s="52"/>
      <c r="G61" s="49">
        <v>27.183762232693006</v>
      </c>
      <c r="H61" s="60">
        <v>0.32620514679231605</v>
      </c>
      <c r="I61" s="51"/>
      <c r="J61" s="62"/>
      <c r="K61" s="59">
        <v>19.238177164456914</v>
      </c>
      <c r="L61" s="80">
        <v>0.10873504893077202</v>
      </c>
      <c r="M61" s="52"/>
      <c r="N61" s="45"/>
      <c r="O61" s="68">
        <f>VLOOKUP(C61,'[1]1.8 RW 2025'!$A:$D,4,FALSE)</f>
        <v>1.8122508155128669E-2</v>
      </c>
      <c r="P61" s="54"/>
      <c r="Q61" s="54">
        <v>1.3902483233641471E-2</v>
      </c>
      <c r="R61" s="69">
        <v>0.23162950879100963</v>
      </c>
      <c r="S61" s="56"/>
      <c r="T61" s="57">
        <v>0.38730880753896318</v>
      </c>
      <c r="U61" s="51">
        <v>1.8125793003443899E-2</v>
      </c>
      <c r="V61" s="42">
        <v>0</v>
      </c>
      <c r="W61" s="42">
        <v>0</v>
      </c>
      <c r="X61" s="42">
        <v>1.389996375498369E-2</v>
      </c>
      <c r="Y61" s="42">
        <v>0.23158753171438931</v>
      </c>
      <c r="Z61" s="45"/>
      <c r="AA61" s="45"/>
      <c r="AB61" s="45"/>
    </row>
    <row r="62" spans="1:28" x14ac:dyDescent="0.3">
      <c r="A62" s="45" t="s">
        <v>754</v>
      </c>
      <c r="B62" s="46" t="s">
        <v>142</v>
      </c>
      <c r="C62" s="47" t="s">
        <v>199</v>
      </c>
      <c r="D62" s="45" t="s">
        <v>200</v>
      </c>
      <c r="E62" s="48" t="s">
        <v>16</v>
      </c>
      <c r="F62" s="67" t="s">
        <v>201</v>
      </c>
      <c r="G62" s="59">
        <v>108.20940635956958</v>
      </c>
      <c r="H62" s="50">
        <v>0.15717567404183291</v>
      </c>
      <c r="I62" s="51"/>
      <c r="J62" s="62"/>
      <c r="K62" s="49"/>
      <c r="L62" s="51">
        <v>1.2090436464756379E-2</v>
      </c>
      <c r="M62" s="52"/>
      <c r="N62" s="45"/>
      <c r="O62" s="53"/>
      <c r="P62" s="63">
        <v>0.66666666666666663</v>
      </c>
      <c r="Q62" s="64">
        <v>4.5333680917622528E-2</v>
      </c>
      <c r="R62" s="55">
        <v>0.69134515119916584</v>
      </c>
      <c r="S62" s="56">
        <v>58.620015637216582</v>
      </c>
      <c r="T62" s="65">
        <v>0.66105499087829089</v>
      </c>
      <c r="U62" s="51">
        <v>1.3034410844629822E-2</v>
      </c>
      <c r="V62" s="42">
        <v>0</v>
      </c>
      <c r="W62" s="42">
        <v>0.33333333333333331</v>
      </c>
      <c r="X62" s="42">
        <v>3.0963607786241083E-2</v>
      </c>
      <c r="Y62" s="42">
        <v>0.48919719501874021</v>
      </c>
      <c r="Z62" s="45"/>
      <c r="AA62" s="45"/>
      <c r="AB62" s="66" t="s">
        <v>753</v>
      </c>
    </row>
    <row r="63" spans="1:28" x14ac:dyDescent="0.3">
      <c r="A63" s="45" t="s">
        <v>754</v>
      </c>
      <c r="B63" s="46" t="s">
        <v>142</v>
      </c>
      <c r="C63" s="47" t="s">
        <v>203</v>
      </c>
      <c r="D63" s="45" t="s">
        <v>204</v>
      </c>
      <c r="E63" s="48" t="s">
        <v>16</v>
      </c>
      <c r="F63" s="52"/>
      <c r="G63" s="49">
        <v>2.8542885685742827</v>
      </c>
      <c r="H63" s="50">
        <v>2.8542885685742827E-3</v>
      </c>
      <c r="I63" s="51"/>
      <c r="J63" s="62"/>
      <c r="K63" s="49"/>
      <c r="L63" s="51"/>
      <c r="M63" s="52"/>
      <c r="N63" s="45"/>
      <c r="O63" s="53"/>
      <c r="P63" s="54">
        <v>0.4</v>
      </c>
      <c r="Q63" s="54">
        <v>3.6300578034682084E-2</v>
      </c>
      <c r="R63" s="69">
        <v>0.21583815028901734</v>
      </c>
      <c r="S63" s="56">
        <v>656.01156069364163</v>
      </c>
      <c r="T63" s="73">
        <v>1.4340034682080927</v>
      </c>
      <c r="U63" s="58">
        <v>0.17341040462427745</v>
      </c>
      <c r="V63" s="42">
        <v>0</v>
      </c>
      <c r="W63" s="42">
        <v>0.3</v>
      </c>
      <c r="X63" s="42">
        <v>4.3173968888254595E-2</v>
      </c>
      <c r="Y63" s="42">
        <v>0.47229056657628077</v>
      </c>
      <c r="Z63" s="45"/>
      <c r="AA63" s="45"/>
      <c r="AB63" s="45"/>
    </row>
    <row r="64" spans="1:28" x14ac:dyDescent="0.3">
      <c r="A64" s="45" t="s">
        <v>754</v>
      </c>
      <c r="B64" s="46" t="s">
        <v>142</v>
      </c>
      <c r="C64" s="47" t="s">
        <v>205</v>
      </c>
      <c r="D64" s="45" t="s">
        <v>206</v>
      </c>
      <c r="E64" s="48" t="s">
        <v>16</v>
      </c>
      <c r="F64" s="67" t="s">
        <v>207</v>
      </c>
      <c r="G64" s="49"/>
      <c r="H64" s="50">
        <v>2.4293071615975128E-2</v>
      </c>
      <c r="I64" s="51"/>
      <c r="J64" s="62"/>
      <c r="K64" s="49"/>
      <c r="L64" s="51"/>
      <c r="M64" s="52"/>
      <c r="N64" s="45"/>
      <c r="O64" s="53"/>
      <c r="P64" s="54">
        <v>0.26666666666666666</v>
      </c>
      <c r="Q64" s="54">
        <v>3.3596138374899435E-2</v>
      </c>
      <c r="R64" s="55">
        <v>0.40260659694288015</v>
      </c>
      <c r="S64" s="56">
        <v>263.42503217503219</v>
      </c>
      <c r="T64" s="73">
        <v>1.1590074002574002</v>
      </c>
      <c r="U64" s="51">
        <v>3.2180209171359615E-2</v>
      </c>
      <c r="V64" s="42">
        <v>0</v>
      </c>
      <c r="W64" s="42">
        <v>0.33333333333333331</v>
      </c>
      <c r="X64" s="42">
        <v>3.1938911022576358E-2</v>
      </c>
      <c r="Y64" s="42">
        <v>0.46325753894989163</v>
      </c>
      <c r="Z64" s="66" t="s">
        <v>760</v>
      </c>
      <c r="AA64" s="66" t="s">
        <v>753</v>
      </c>
      <c r="AB64" s="66" t="s">
        <v>753</v>
      </c>
    </row>
    <row r="65" spans="1:28" x14ac:dyDescent="0.3">
      <c r="A65" s="45" t="s">
        <v>754</v>
      </c>
      <c r="B65" s="46" t="s">
        <v>142</v>
      </c>
      <c r="C65" s="47" t="s">
        <v>208</v>
      </c>
      <c r="D65" s="45" t="s">
        <v>209</v>
      </c>
      <c r="E65" s="48" t="s">
        <v>16</v>
      </c>
      <c r="F65" s="67" t="s">
        <v>210</v>
      </c>
      <c r="G65" s="49">
        <v>21.54520216307251</v>
      </c>
      <c r="H65" s="70">
        <v>7.6312777127218664E-2</v>
      </c>
      <c r="I65" s="77">
        <v>661.43025059883382</v>
      </c>
      <c r="J65" s="62">
        <v>1.3157375366761839E-3</v>
      </c>
      <c r="K65" s="49"/>
      <c r="L65" s="51"/>
      <c r="M65" s="52"/>
      <c r="N65" s="45"/>
      <c r="O65" s="53"/>
      <c r="P65" s="54">
        <v>0.23529411764705882</v>
      </c>
      <c r="Q65" s="64">
        <v>8.0134838507369091E-2</v>
      </c>
      <c r="R65" s="55">
        <v>0.77470994042019448</v>
      </c>
      <c r="S65" s="56"/>
      <c r="T65" s="73">
        <v>1.5937211161624083</v>
      </c>
      <c r="U65" s="58">
        <v>0.14111006585136407</v>
      </c>
      <c r="V65" s="42">
        <v>0</v>
      </c>
      <c r="W65" s="42">
        <v>0.41176470588235292</v>
      </c>
      <c r="X65" s="42">
        <v>3.4002605160322615E-2</v>
      </c>
      <c r="Y65" s="43">
        <v>0.51017196689604372</v>
      </c>
      <c r="Z65" s="66" t="s">
        <v>761</v>
      </c>
      <c r="AA65" s="45"/>
      <c r="AB65" s="66" t="s">
        <v>753</v>
      </c>
    </row>
    <row r="66" spans="1:28" x14ac:dyDescent="0.3">
      <c r="A66" s="45" t="s">
        <v>754</v>
      </c>
      <c r="B66" s="46" t="s">
        <v>142</v>
      </c>
      <c r="C66" s="47" t="s">
        <v>211</v>
      </c>
      <c r="D66" s="45" t="s">
        <v>212</v>
      </c>
      <c r="E66" s="48" t="s">
        <v>16</v>
      </c>
      <c r="F66" s="67" t="s">
        <v>213</v>
      </c>
      <c r="G66" s="49">
        <v>59.813978526781725</v>
      </c>
      <c r="H66" s="50">
        <v>5.8817078884668694E-2</v>
      </c>
      <c r="I66" s="51"/>
      <c r="J66" s="62">
        <v>4.9844982105651438E-3</v>
      </c>
      <c r="K66" s="49"/>
      <c r="L66" s="51"/>
      <c r="M66" s="52"/>
      <c r="N66" s="45"/>
      <c r="O66" s="53"/>
      <c r="P66" s="54">
        <v>0.23809523809523808</v>
      </c>
      <c r="Q66" s="64">
        <v>0.1218379607079071</v>
      </c>
      <c r="R66" s="55">
        <v>0.82144016885858107</v>
      </c>
      <c r="S66" s="56">
        <v>315.0462587242331</v>
      </c>
      <c r="T66" s="73">
        <v>1.6262005356273344</v>
      </c>
      <c r="U66" s="75">
        <v>0.24354603019970772</v>
      </c>
      <c r="V66" s="42">
        <v>0</v>
      </c>
      <c r="W66" s="43">
        <v>0.52380952380952384</v>
      </c>
      <c r="X66" s="43">
        <v>4.6719701727627093E-2</v>
      </c>
      <c r="Y66" s="43">
        <v>0.59719472440709409</v>
      </c>
      <c r="Z66" s="66" t="s">
        <v>757</v>
      </c>
      <c r="AA66" s="66" t="s">
        <v>753</v>
      </c>
      <c r="AB66" s="66" t="s">
        <v>753</v>
      </c>
    </row>
    <row r="67" spans="1:28" x14ac:dyDescent="0.3">
      <c r="A67" s="45" t="s">
        <v>754</v>
      </c>
      <c r="B67" s="46" t="s">
        <v>142</v>
      </c>
      <c r="C67" s="47" t="s">
        <v>214</v>
      </c>
      <c r="D67" s="45" t="s">
        <v>215</v>
      </c>
      <c r="E67" s="48" t="s">
        <v>25</v>
      </c>
      <c r="F67" s="67" t="s">
        <v>216</v>
      </c>
      <c r="G67" s="49"/>
      <c r="H67" s="50">
        <v>8.5582732827824658E-4</v>
      </c>
      <c r="I67" s="51"/>
      <c r="J67" s="62"/>
      <c r="K67" s="49"/>
      <c r="L67" s="51"/>
      <c r="M67" s="52"/>
      <c r="N67" s="45"/>
      <c r="O67" s="53"/>
      <c r="P67" s="54">
        <v>0.26923076923076922</v>
      </c>
      <c r="Q67" s="64">
        <v>0.10100931677018635</v>
      </c>
      <c r="R67" s="55">
        <v>0.75590062111801226</v>
      </c>
      <c r="S67" s="56"/>
      <c r="T67" s="73">
        <v>1.3677725155279501</v>
      </c>
      <c r="U67" s="75">
        <v>0.38819875776397511</v>
      </c>
      <c r="V67" s="42">
        <v>0</v>
      </c>
      <c r="W67" s="43">
        <v>0.61538461538461542</v>
      </c>
      <c r="X67" s="43">
        <v>4.8187357718706678E-2</v>
      </c>
      <c r="Y67" s="43">
        <v>0.64243962138198984</v>
      </c>
      <c r="Z67" s="45"/>
      <c r="AA67" s="66" t="s">
        <v>753</v>
      </c>
      <c r="AB67" s="66" t="s">
        <v>753</v>
      </c>
    </row>
    <row r="68" spans="1:28" x14ac:dyDescent="0.3">
      <c r="A68" s="45" t="s">
        <v>754</v>
      </c>
      <c r="B68" s="46" t="s">
        <v>217</v>
      </c>
      <c r="C68" s="47" t="s">
        <v>218</v>
      </c>
      <c r="D68" s="45" t="s">
        <v>219</v>
      </c>
      <c r="E68" s="48" t="s">
        <v>16</v>
      </c>
      <c r="F68" s="52"/>
      <c r="G68" s="49">
        <v>39.401103230890463</v>
      </c>
      <c r="H68" s="50"/>
      <c r="I68" s="51"/>
      <c r="J68" s="62"/>
      <c r="K68" s="49"/>
      <c r="L68" s="51"/>
      <c r="M68" s="52"/>
      <c r="N68" s="45"/>
      <c r="O68" s="53"/>
      <c r="P68" s="54"/>
      <c r="Q68" s="54">
        <v>1.0366574694521088E-2</v>
      </c>
      <c r="R68" s="55">
        <v>0.77914860070949921</v>
      </c>
      <c r="S68" s="56"/>
      <c r="T68" s="57">
        <v>0.3717758077226162</v>
      </c>
      <c r="U68" s="58"/>
      <c r="V68" s="42">
        <v>0</v>
      </c>
      <c r="W68" s="43">
        <v>1</v>
      </c>
      <c r="X68" s="42">
        <v>1.0362490149724193E-2</v>
      </c>
      <c r="Y68" s="43">
        <v>0.77884160756501164</v>
      </c>
      <c r="Z68" s="45"/>
      <c r="AA68" s="45"/>
      <c r="AB68" s="45"/>
    </row>
    <row r="69" spans="1:28" x14ac:dyDescent="0.3">
      <c r="A69" s="45" t="s">
        <v>754</v>
      </c>
      <c r="B69" s="46" t="s">
        <v>217</v>
      </c>
      <c r="C69" s="47" t="s">
        <v>220</v>
      </c>
      <c r="D69" s="45" t="s">
        <v>221</v>
      </c>
      <c r="E69" s="48" t="s">
        <v>25</v>
      </c>
      <c r="F69" s="67" t="s">
        <v>222</v>
      </c>
      <c r="G69" s="59">
        <v>240</v>
      </c>
      <c r="H69" s="60">
        <v>0.46956230085527423</v>
      </c>
      <c r="I69" s="51"/>
      <c r="J69" s="62">
        <v>1.1180054782268434E-2</v>
      </c>
      <c r="K69" s="49"/>
      <c r="L69" s="51"/>
      <c r="M69" s="52"/>
      <c r="N69" s="66" t="s">
        <v>753</v>
      </c>
      <c r="O69" s="53"/>
      <c r="P69" s="63">
        <v>0.5</v>
      </c>
      <c r="Q69" s="54">
        <v>3.4947533076973208E-2</v>
      </c>
      <c r="R69" s="55">
        <v>0.89441439092745889</v>
      </c>
      <c r="S69" s="56"/>
      <c r="T69" s="65">
        <v>0.63841782294313054</v>
      </c>
      <c r="U69" s="51">
        <v>2.6070520758652151E-2</v>
      </c>
      <c r="V69" s="42">
        <v>0</v>
      </c>
      <c r="W69" s="43">
        <v>1</v>
      </c>
      <c r="X69" s="42">
        <v>3.1443904075129973E-2</v>
      </c>
      <c r="Y69" s="43">
        <v>0.87761753032589873</v>
      </c>
      <c r="Z69" s="45"/>
      <c r="AA69" s="66" t="s">
        <v>753</v>
      </c>
      <c r="AB69" s="66" t="s">
        <v>753</v>
      </c>
    </row>
    <row r="70" spans="1:28" x14ac:dyDescent="0.3">
      <c r="A70" s="45" t="s">
        <v>754</v>
      </c>
      <c r="B70" s="46" t="s">
        <v>223</v>
      </c>
      <c r="C70" s="47" t="s">
        <v>224</v>
      </c>
      <c r="D70" s="45" t="s">
        <v>225</v>
      </c>
      <c r="E70" s="48" t="s">
        <v>16</v>
      </c>
      <c r="F70" s="67" t="s">
        <v>227</v>
      </c>
      <c r="G70" s="59">
        <v>72.958120144021223</v>
      </c>
      <c r="H70" s="50">
        <v>9.4750805381845743E-2</v>
      </c>
      <c r="I70" s="51"/>
      <c r="J70" s="62"/>
      <c r="K70" s="49"/>
      <c r="L70" s="51">
        <v>1.8950161076369147E-2</v>
      </c>
      <c r="M70" s="52"/>
      <c r="N70" s="45"/>
      <c r="O70" s="53"/>
      <c r="P70" s="54"/>
      <c r="Q70" s="54">
        <v>1.6044705436635727E-2</v>
      </c>
      <c r="R70" s="55">
        <v>0.56067437014586097</v>
      </c>
      <c r="S70" s="56"/>
      <c r="T70" s="57">
        <v>0.37907996967974211</v>
      </c>
      <c r="U70" s="51">
        <v>1.8942981625307824E-2</v>
      </c>
      <c r="V70" s="42">
        <v>0</v>
      </c>
      <c r="W70" s="43">
        <v>1</v>
      </c>
      <c r="X70" s="42">
        <v>1.6050786431684668E-2</v>
      </c>
      <c r="Y70" s="43">
        <v>0.56088686753837413</v>
      </c>
      <c r="Z70" s="66" t="s">
        <v>755</v>
      </c>
      <c r="AA70" s="45"/>
      <c r="AB70" s="66" t="s">
        <v>753</v>
      </c>
    </row>
    <row r="71" spans="1:28" x14ac:dyDescent="0.3">
      <c r="A71" s="45" t="s">
        <v>754</v>
      </c>
      <c r="B71" s="46" t="s">
        <v>223</v>
      </c>
      <c r="C71" s="47" t="s">
        <v>228</v>
      </c>
      <c r="D71" s="45" t="s">
        <v>229</v>
      </c>
      <c r="E71" s="48" t="s">
        <v>16</v>
      </c>
      <c r="F71" s="67" t="s">
        <v>231</v>
      </c>
      <c r="G71" s="59">
        <v>80.160320641282567</v>
      </c>
      <c r="H71" s="50">
        <v>2.8628685943315201E-2</v>
      </c>
      <c r="I71" s="51"/>
      <c r="J71" s="62"/>
      <c r="K71" s="49"/>
      <c r="L71" s="51"/>
      <c r="M71" s="52"/>
      <c r="N71" s="45"/>
      <c r="O71" s="53"/>
      <c r="P71" s="54"/>
      <c r="Q71" s="54">
        <v>2.5908960778700259E-2</v>
      </c>
      <c r="R71" s="55">
        <v>0.68757515030060135</v>
      </c>
      <c r="S71" s="56"/>
      <c r="T71" s="57">
        <v>0.48225336387059831</v>
      </c>
      <c r="U71" s="58"/>
      <c r="V71" s="42">
        <v>0</v>
      </c>
      <c r="W71" s="43">
        <v>1</v>
      </c>
      <c r="X71" s="42">
        <v>2.5908960778700259E-2</v>
      </c>
      <c r="Y71" s="43">
        <v>0.68757515030060135</v>
      </c>
      <c r="Z71" s="45"/>
      <c r="AA71" s="45"/>
      <c r="AB71" s="66" t="s">
        <v>753</v>
      </c>
    </row>
    <row r="72" spans="1:28" x14ac:dyDescent="0.3">
      <c r="A72" s="45" t="s">
        <v>754</v>
      </c>
      <c r="B72" s="46" t="s">
        <v>223</v>
      </c>
      <c r="C72" s="47" t="s">
        <v>232</v>
      </c>
      <c r="D72" s="45" t="s">
        <v>233</v>
      </c>
      <c r="E72" s="48" t="s">
        <v>16</v>
      </c>
      <c r="F72" s="67" t="s">
        <v>234</v>
      </c>
      <c r="G72" s="59">
        <v>199.83851433185305</v>
      </c>
      <c r="H72" s="50">
        <v>0.16148566814695195</v>
      </c>
      <c r="I72" s="51"/>
      <c r="J72" s="62"/>
      <c r="K72" s="49"/>
      <c r="L72" s="51"/>
      <c r="M72" s="52"/>
      <c r="N72" s="45"/>
      <c r="O72" s="53"/>
      <c r="P72" s="54"/>
      <c r="Q72" s="54">
        <v>2.2482341069626644E-2</v>
      </c>
      <c r="R72" s="55">
        <v>0.63969727547931388</v>
      </c>
      <c r="S72" s="56"/>
      <c r="T72" s="57">
        <v>0.14392450545014132</v>
      </c>
      <c r="U72" s="58"/>
      <c r="V72" s="42">
        <v>0</v>
      </c>
      <c r="W72" s="43">
        <v>1</v>
      </c>
      <c r="X72" s="42">
        <v>2.2486879289463062E-2</v>
      </c>
      <c r="Y72" s="43">
        <v>0.63982640290674209</v>
      </c>
      <c r="Z72" s="45"/>
      <c r="AA72" s="45"/>
      <c r="AB72" s="45"/>
    </row>
    <row r="73" spans="1:28" x14ac:dyDescent="0.3">
      <c r="A73" s="45" t="s">
        <v>754</v>
      </c>
      <c r="B73" s="46" t="s">
        <v>223</v>
      </c>
      <c r="C73" s="47" t="s">
        <v>235</v>
      </c>
      <c r="D73" s="45" t="s">
        <v>236</v>
      </c>
      <c r="E73" s="48" t="s">
        <v>16</v>
      </c>
      <c r="F73" s="52"/>
      <c r="G73" s="49"/>
      <c r="H73" s="50">
        <v>8.6355785837651106E-3</v>
      </c>
      <c r="I73" s="51"/>
      <c r="J73" s="62"/>
      <c r="K73" s="49"/>
      <c r="L73" s="51"/>
      <c r="M73" s="52"/>
      <c r="N73" s="45"/>
      <c r="O73" s="53"/>
      <c r="P73" s="63">
        <v>0.5</v>
      </c>
      <c r="Q73" s="54">
        <v>6.1113626075147125E-3</v>
      </c>
      <c r="R73" s="55">
        <v>0.60956692319299821</v>
      </c>
      <c r="S73" s="56"/>
      <c r="T73" s="57">
        <v>4.8865982493208573E-2</v>
      </c>
      <c r="U73" s="58"/>
      <c r="V73" s="42">
        <v>0</v>
      </c>
      <c r="W73" s="43">
        <v>1</v>
      </c>
      <c r="X73" s="42">
        <v>1.3117443868739205E-2</v>
      </c>
      <c r="Y73" s="43">
        <v>0.62256476683937811</v>
      </c>
      <c r="Z73" s="45"/>
      <c r="AA73" s="45"/>
      <c r="AB73" s="45"/>
    </row>
    <row r="74" spans="1:28" x14ac:dyDescent="0.3">
      <c r="A74" s="45" t="s">
        <v>754</v>
      </c>
      <c r="B74" s="46" t="s">
        <v>223</v>
      </c>
      <c r="C74" s="47" t="s">
        <v>237</v>
      </c>
      <c r="D74" s="45" t="s">
        <v>238</v>
      </c>
      <c r="E74" s="48" t="s">
        <v>16</v>
      </c>
      <c r="F74" s="52"/>
      <c r="G74" s="49"/>
      <c r="H74" s="50"/>
      <c r="I74" s="51"/>
      <c r="J74" s="62"/>
      <c r="K74" s="49">
        <v>5795.6714492975088</v>
      </c>
      <c r="L74" s="51">
        <v>3.8850038850038855E-2</v>
      </c>
      <c r="M74" s="52"/>
      <c r="N74" s="45"/>
      <c r="O74" s="53"/>
      <c r="P74" s="54"/>
      <c r="Q74" s="54">
        <v>1.048951048951049E-3</v>
      </c>
      <c r="R74" s="55">
        <v>0.65182595182595182</v>
      </c>
      <c r="S74" s="56"/>
      <c r="T74" s="57">
        <v>9.8931623931623938E-3</v>
      </c>
      <c r="U74" s="58"/>
      <c r="V74" s="42">
        <v>0</v>
      </c>
      <c r="W74" s="43">
        <v>1</v>
      </c>
      <c r="X74" s="42">
        <v>1.048951048951049E-3</v>
      </c>
      <c r="Y74" s="43">
        <v>0.65182595182595182</v>
      </c>
      <c r="Z74" s="45"/>
      <c r="AA74" s="45"/>
      <c r="AB74" s="45"/>
    </row>
    <row r="75" spans="1:28" x14ac:dyDescent="0.3">
      <c r="A75" s="45" t="s">
        <v>754</v>
      </c>
      <c r="B75" s="46" t="s">
        <v>223</v>
      </c>
      <c r="C75" s="47" t="s">
        <v>239</v>
      </c>
      <c r="D75" s="45" t="s">
        <v>240</v>
      </c>
      <c r="E75" s="48" t="s">
        <v>16</v>
      </c>
      <c r="F75" s="67" t="s">
        <v>241</v>
      </c>
      <c r="G75" s="49">
        <v>26.046511627906977</v>
      </c>
      <c r="H75" s="60">
        <v>0.45581395348837211</v>
      </c>
      <c r="I75" s="51"/>
      <c r="J75" s="62"/>
      <c r="K75" s="49">
        <v>46676.959194258932</v>
      </c>
      <c r="L75" s="75">
        <v>8.3720930232558138E-2</v>
      </c>
      <c r="M75" s="52"/>
      <c r="N75" s="45"/>
      <c r="O75" s="53"/>
      <c r="P75" s="54">
        <v>0</v>
      </c>
      <c r="Q75" s="54">
        <v>4.0851272015655568E-2</v>
      </c>
      <c r="R75" s="55">
        <v>0.73714530332680983</v>
      </c>
      <c r="S75" s="56">
        <v>46.905577299412911</v>
      </c>
      <c r="T75" s="57">
        <v>0.36615129647749517</v>
      </c>
      <c r="U75" s="51">
        <v>1.223091976516634E-2</v>
      </c>
      <c r="V75" s="42">
        <v>0</v>
      </c>
      <c r="W75" s="43">
        <v>1</v>
      </c>
      <c r="X75" s="42">
        <v>3.1320930232558136E-2</v>
      </c>
      <c r="Y75" s="43">
        <v>0.7167162790697672</v>
      </c>
      <c r="Z75" s="45"/>
      <c r="AA75" s="66" t="s">
        <v>753</v>
      </c>
      <c r="AB75" s="66" t="s">
        <v>753</v>
      </c>
    </row>
    <row r="76" spans="1:28" x14ac:dyDescent="0.3">
      <c r="A76" s="45" t="s">
        <v>754</v>
      </c>
      <c r="B76" s="46" t="s">
        <v>223</v>
      </c>
      <c r="C76" s="47" t="s">
        <v>242</v>
      </c>
      <c r="D76" s="45" t="s">
        <v>243</v>
      </c>
      <c r="E76" s="48" t="s">
        <v>16</v>
      </c>
      <c r="F76" s="67" t="s">
        <v>244</v>
      </c>
      <c r="G76" s="49">
        <v>57.853549468977079</v>
      </c>
      <c r="H76" s="60">
        <v>0.27948574622694244</v>
      </c>
      <c r="I76" s="51"/>
      <c r="J76" s="62"/>
      <c r="K76" s="49"/>
      <c r="L76" s="51"/>
      <c r="M76" s="52"/>
      <c r="N76" s="45"/>
      <c r="O76" s="53"/>
      <c r="P76" s="54"/>
      <c r="Q76" s="54">
        <v>3.0287789885442864E-2</v>
      </c>
      <c r="R76" s="55">
        <v>0.47602682313495398</v>
      </c>
      <c r="S76" s="56"/>
      <c r="T76" s="57">
        <v>0.15549413079932919</v>
      </c>
      <c r="U76" s="51">
        <v>2.7940765576976809E-2</v>
      </c>
      <c r="V76" s="42">
        <v>0</v>
      </c>
      <c r="W76" s="42">
        <v>0</v>
      </c>
      <c r="X76" s="42">
        <v>3.029625489100056E-2</v>
      </c>
      <c r="Y76" s="42">
        <v>0.47615986584684189</v>
      </c>
      <c r="Z76" s="45"/>
      <c r="AA76" s="45"/>
      <c r="AB76" s="66" t="s">
        <v>753</v>
      </c>
    </row>
    <row r="77" spans="1:28" x14ac:dyDescent="0.3">
      <c r="A77" s="45" t="s">
        <v>754</v>
      </c>
      <c r="B77" s="46" t="s">
        <v>223</v>
      </c>
      <c r="C77" s="47" t="s">
        <v>245</v>
      </c>
      <c r="D77" s="45" t="s">
        <v>246</v>
      </c>
      <c r="E77" s="48" t="s">
        <v>16</v>
      </c>
      <c r="F77" s="67" t="s">
        <v>248</v>
      </c>
      <c r="G77" s="49">
        <v>11.573150291324126</v>
      </c>
      <c r="H77" s="50">
        <v>6.3851863676271034E-2</v>
      </c>
      <c r="I77" s="51"/>
      <c r="J77" s="62"/>
      <c r="K77" s="49">
        <v>1358924.8774897021</v>
      </c>
      <c r="L77" s="51">
        <v>3.9907414797669398E-2</v>
      </c>
      <c r="M77" s="52"/>
      <c r="N77" s="45"/>
      <c r="O77" s="53"/>
      <c r="P77" s="54">
        <v>0.33333333333333331</v>
      </c>
      <c r="Q77" s="54">
        <v>4.2476190476190473E-2</v>
      </c>
      <c r="R77" s="55">
        <v>0.45741496598639481</v>
      </c>
      <c r="S77" s="56"/>
      <c r="T77" s="57">
        <v>0.2731736526946108</v>
      </c>
      <c r="U77" s="58"/>
      <c r="V77" s="42">
        <v>0</v>
      </c>
      <c r="W77" s="42">
        <v>0.33333333333333331</v>
      </c>
      <c r="X77" s="42">
        <v>2.787133849469231E-2</v>
      </c>
      <c r="Y77" s="43">
        <v>0.50638518636762708</v>
      </c>
      <c r="Z77" s="45"/>
      <c r="AA77" s="66" t="s">
        <v>753</v>
      </c>
      <c r="AB77" s="66" t="s">
        <v>753</v>
      </c>
    </row>
    <row r="78" spans="1:28" x14ac:dyDescent="0.3">
      <c r="A78" s="45" t="s">
        <v>754</v>
      </c>
      <c r="B78" s="46" t="s">
        <v>223</v>
      </c>
      <c r="C78" s="47" t="s">
        <v>249</v>
      </c>
      <c r="D78" s="45" t="s">
        <v>250</v>
      </c>
      <c r="E78" s="48" t="s">
        <v>25</v>
      </c>
      <c r="F78" s="67" t="s">
        <v>251</v>
      </c>
      <c r="G78" s="49">
        <v>32.476875642343266</v>
      </c>
      <c r="H78" s="50">
        <v>6.9886947584789305E-2</v>
      </c>
      <c r="I78" s="51"/>
      <c r="J78" s="62">
        <v>4.1109969167523117E-3</v>
      </c>
      <c r="K78" s="49">
        <v>606.43534622741004</v>
      </c>
      <c r="L78" s="51">
        <v>1.2332990750256937E-2</v>
      </c>
      <c r="M78" s="52"/>
      <c r="N78" s="45"/>
      <c r="O78" s="53"/>
      <c r="P78" s="54">
        <v>0.33333333333333331</v>
      </c>
      <c r="Q78" s="54">
        <v>2.2642467318187587E-2</v>
      </c>
      <c r="R78" s="55">
        <v>0.6988323391293314</v>
      </c>
      <c r="S78" s="56">
        <v>43.957857324193959</v>
      </c>
      <c r="T78" s="57">
        <v>0.30359609037826857</v>
      </c>
      <c r="U78" s="58"/>
      <c r="V78" s="42">
        <v>0</v>
      </c>
      <c r="W78" s="43">
        <v>0.66666666666666663</v>
      </c>
      <c r="X78" s="42">
        <v>2.6540596094552928E-2</v>
      </c>
      <c r="Y78" s="43">
        <v>0.59507091469681417</v>
      </c>
      <c r="Z78" s="45"/>
      <c r="AA78" s="66" t="s">
        <v>753</v>
      </c>
      <c r="AB78" s="66" t="s">
        <v>753</v>
      </c>
    </row>
    <row r="79" spans="1:28" x14ac:dyDescent="0.3">
      <c r="A79" s="45" t="s">
        <v>754</v>
      </c>
      <c r="B79" s="46" t="s">
        <v>223</v>
      </c>
      <c r="C79" s="47" t="s">
        <v>252</v>
      </c>
      <c r="D79" s="45" t="s">
        <v>253</v>
      </c>
      <c r="E79" s="48" t="s">
        <v>16</v>
      </c>
      <c r="F79" s="67" t="s">
        <v>255</v>
      </c>
      <c r="G79" s="49">
        <v>9</v>
      </c>
      <c r="H79" s="50">
        <v>0.11</v>
      </c>
      <c r="I79" s="51"/>
      <c r="J79" s="62"/>
      <c r="K79" s="49">
        <v>64726.466677432203</v>
      </c>
      <c r="L79" s="51">
        <v>4.6226742170345538E-3</v>
      </c>
      <c r="M79" s="52"/>
      <c r="N79" s="45"/>
      <c r="O79" s="53"/>
      <c r="P79" s="54">
        <v>0.33333333333333331</v>
      </c>
      <c r="Q79" s="64">
        <v>4.9089673913043488E-2</v>
      </c>
      <c r="R79" s="55">
        <v>0.56059782608695652</v>
      </c>
      <c r="S79" s="56"/>
      <c r="T79" s="57">
        <v>0.3257725543478262</v>
      </c>
      <c r="U79" s="51">
        <v>1.3586956521739132E-2</v>
      </c>
      <c r="V79" s="42">
        <v>0</v>
      </c>
      <c r="W79" s="43">
        <v>0.77777777777777779</v>
      </c>
      <c r="X79" s="42">
        <v>2.6783774413498208E-2</v>
      </c>
      <c r="Y79" s="43">
        <v>0.59656535305674341</v>
      </c>
      <c r="Z79" s="66" t="s">
        <v>762</v>
      </c>
      <c r="AA79" s="66" t="s">
        <v>753</v>
      </c>
      <c r="AB79" s="66" t="s">
        <v>753</v>
      </c>
    </row>
    <row r="80" spans="1:28" x14ac:dyDescent="0.3">
      <c r="A80" s="45" t="s">
        <v>754</v>
      </c>
      <c r="B80" s="46" t="s">
        <v>223</v>
      </c>
      <c r="C80" s="47" t="s">
        <v>256</v>
      </c>
      <c r="D80" s="45" t="s">
        <v>257</v>
      </c>
      <c r="E80" s="48" t="s">
        <v>16</v>
      </c>
      <c r="F80" s="67" t="s">
        <v>259</v>
      </c>
      <c r="G80" s="49">
        <v>52.175139251216237</v>
      </c>
      <c r="H80" s="50">
        <v>4.2304166960445602E-2</v>
      </c>
      <c r="I80" s="51"/>
      <c r="J80" s="62"/>
      <c r="K80" s="49">
        <v>34131.150510155399</v>
      </c>
      <c r="L80" s="51">
        <v>1.41013889868152E-2</v>
      </c>
      <c r="M80" s="52"/>
      <c r="N80" s="45"/>
      <c r="O80" s="53"/>
      <c r="P80" s="54">
        <v>0.25</v>
      </c>
      <c r="Q80" s="64">
        <v>0.18730217151269782</v>
      </c>
      <c r="R80" s="55">
        <v>0.73853514906146467</v>
      </c>
      <c r="S80" s="56"/>
      <c r="T80" s="65">
        <v>0.59297202797202786</v>
      </c>
      <c r="U80" s="58">
        <v>0.1104158998895841</v>
      </c>
      <c r="V80" s="42">
        <v>8.3333333333333329E-2</v>
      </c>
      <c r="W80" s="43">
        <v>0.83333333333333337</v>
      </c>
      <c r="X80" s="42">
        <v>3.5331030106465482E-2</v>
      </c>
      <c r="Y80" s="43">
        <v>0.62613163646619197</v>
      </c>
      <c r="Z80" s="45"/>
      <c r="AA80" s="66" t="s">
        <v>753</v>
      </c>
      <c r="AB80" s="66" t="s">
        <v>753</v>
      </c>
    </row>
    <row r="81" spans="1:28" x14ac:dyDescent="0.3">
      <c r="A81" s="45" t="s">
        <v>754</v>
      </c>
      <c r="B81" s="46" t="s">
        <v>223</v>
      </c>
      <c r="C81" s="47" t="s">
        <v>260</v>
      </c>
      <c r="D81" s="45" t="s">
        <v>261</v>
      </c>
      <c r="E81" s="48" t="s">
        <v>25</v>
      </c>
      <c r="F81" s="67" t="s">
        <v>262</v>
      </c>
      <c r="G81" s="59">
        <v>193.37663554320335</v>
      </c>
      <c r="H81" s="50">
        <v>8.8998532304905856E-2</v>
      </c>
      <c r="I81" s="51"/>
      <c r="J81" s="62"/>
      <c r="K81" s="49">
        <v>1289.5611350690276</v>
      </c>
      <c r="L81" s="51">
        <v>4.5279955032320525E-2</v>
      </c>
      <c r="M81" s="66" t="s">
        <v>585</v>
      </c>
      <c r="N81" s="66" t="s">
        <v>753</v>
      </c>
      <c r="O81" s="53"/>
      <c r="P81" s="54">
        <v>0.30769230769230771</v>
      </c>
      <c r="Q81" s="64">
        <v>0.18420836751435604</v>
      </c>
      <c r="R81" s="55">
        <v>0.76360404703308715</v>
      </c>
      <c r="S81" s="56">
        <v>267.26141646158055</v>
      </c>
      <c r="T81" s="73">
        <v>1.2066770576975663</v>
      </c>
      <c r="U81" s="75">
        <v>0.35548263604047031</v>
      </c>
      <c r="V81" s="42">
        <v>0.15384615384615385</v>
      </c>
      <c r="W81" s="43">
        <v>0.84615384615384615</v>
      </c>
      <c r="X81" s="43">
        <v>5.2332698373044384E-2</v>
      </c>
      <c r="Y81" s="43">
        <v>0.64183087156106566</v>
      </c>
      <c r="Z81" s="45"/>
      <c r="AA81" s="45"/>
      <c r="AB81" s="66" t="s">
        <v>753</v>
      </c>
    </row>
    <row r="82" spans="1:28" x14ac:dyDescent="0.3">
      <c r="A82" s="45" t="s">
        <v>754</v>
      </c>
      <c r="B82" s="46" t="s">
        <v>263</v>
      </c>
      <c r="C82" s="47" t="s">
        <v>264</v>
      </c>
      <c r="D82" s="45" t="s">
        <v>265</v>
      </c>
      <c r="E82" s="48" t="s">
        <v>16</v>
      </c>
      <c r="F82" s="52"/>
      <c r="G82" s="49"/>
      <c r="H82" s="50">
        <v>0.13559322033898305</v>
      </c>
      <c r="I82" s="51"/>
      <c r="J82" s="62"/>
      <c r="K82" s="49"/>
      <c r="L82" s="51"/>
      <c r="M82" s="52"/>
      <c r="N82" s="45"/>
      <c r="O82" s="53"/>
      <c r="P82" s="54"/>
      <c r="Q82" s="54">
        <v>1.2974254742547426E-2</v>
      </c>
      <c r="R82" s="69">
        <v>0.17865853658536585</v>
      </c>
      <c r="S82" s="56"/>
      <c r="T82" s="57">
        <v>2.7561694915254235E-2</v>
      </c>
      <c r="U82" s="51">
        <v>3.3875338753387538E-2</v>
      </c>
      <c r="V82" s="42">
        <v>0</v>
      </c>
      <c r="W82" s="42">
        <v>0</v>
      </c>
      <c r="X82" s="42">
        <v>1.2983050847457628E-2</v>
      </c>
      <c r="Y82" s="42">
        <v>0.17877966101694914</v>
      </c>
      <c r="Z82" s="45"/>
      <c r="AA82" s="45"/>
      <c r="AB82" s="45"/>
    </row>
    <row r="83" spans="1:28" x14ac:dyDescent="0.3">
      <c r="A83" s="45" t="s">
        <v>754</v>
      </c>
      <c r="B83" s="46" t="s">
        <v>263</v>
      </c>
      <c r="C83" s="47" t="s">
        <v>266</v>
      </c>
      <c r="D83" s="45" t="s">
        <v>267</v>
      </c>
      <c r="E83" s="48" t="s">
        <v>16</v>
      </c>
      <c r="F83" s="74" t="s">
        <v>268</v>
      </c>
      <c r="G83" s="49">
        <v>19.29570670525808</v>
      </c>
      <c r="H83" s="50">
        <v>8.6830680173661356E-2</v>
      </c>
      <c r="I83" s="51"/>
      <c r="J83" s="62"/>
      <c r="K83" s="49">
        <v>765.66251156777537</v>
      </c>
      <c r="L83" s="51">
        <v>3.8591413410516161E-2</v>
      </c>
      <c r="M83" s="52"/>
      <c r="N83" s="45"/>
      <c r="O83" s="53"/>
      <c r="P83" s="54"/>
      <c r="Q83" s="54">
        <v>7.1180555555555546E-3</v>
      </c>
      <c r="R83" s="69">
        <v>0.27833719135802465</v>
      </c>
      <c r="S83" s="56"/>
      <c r="T83" s="57">
        <v>0.23583106608779544</v>
      </c>
      <c r="U83" s="51">
        <v>9.6450617283950612E-3</v>
      </c>
      <c r="V83" s="42">
        <v>0</v>
      </c>
      <c r="W83" s="42">
        <v>0</v>
      </c>
      <c r="X83" s="42">
        <v>7.1201157742402307E-3</v>
      </c>
      <c r="Y83" s="42">
        <v>0.27841775205016878</v>
      </c>
      <c r="Z83" s="45"/>
      <c r="AA83" s="45"/>
      <c r="AB83" s="45"/>
    </row>
    <row r="84" spans="1:28" x14ac:dyDescent="0.3">
      <c r="A84" s="45" t="s">
        <v>754</v>
      </c>
      <c r="B84" s="46" t="s">
        <v>263</v>
      </c>
      <c r="C84" s="47" t="s">
        <v>269</v>
      </c>
      <c r="D84" s="45" t="s">
        <v>270</v>
      </c>
      <c r="E84" s="48" t="s">
        <v>16</v>
      </c>
      <c r="F84" s="52"/>
      <c r="G84" s="49"/>
      <c r="H84" s="60">
        <v>0.29498525073746312</v>
      </c>
      <c r="I84" s="51"/>
      <c r="J84" s="62"/>
      <c r="K84" s="49"/>
      <c r="L84" s="51"/>
      <c r="M84" s="52"/>
      <c r="N84" s="45"/>
      <c r="O84" s="81">
        <f>VLOOKUP(C84,'[1]1.8 RW 2025'!$A:$D,4,FALSE)</f>
        <v>4.9164208456243856E-2</v>
      </c>
      <c r="P84" s="54"/>
      <c r="Q84" s="54">
        <v>3.1465093411996069E-2</v>
      </c>
      <c r="R84" s="69">
        <v>0.10880039331366766</v>
      </c>
      <c r="S84" s="56"/>
      <c r="T84" s="57">
        <v>0.35538102261553589</v>
      </c>
      <c r="U84" s="58"/>
      <c r="V84" s="42">
        <v>0</v>
      </c>
      <c r="W84" s="42">
        <v>0</v>
      </c>
      <c r="X84" s="42">
        <v>3.1465093411996069E-2</v>
      </c>
      <c r="Y84" s="42">
        <v>0.10880039331366766</v>
      </c>
      <c r="Z84" s="45"/>
      <c r="AA84" s="45"/>
      <c r="AB84" s="45"/>
    </row>
    <row r="85" spans="1:28" x14ac:dyDescent="0.3">
      <c r="A85" s="45" t="s">
        <v>754</v>
      </c>
      <c r="B85" s="46" t="s">
        <v>263</v>
      </c>
      <c r="C85" s="47" t="s">
        <v>271</v>
      </c>
      <c r="D85" s="45" t="s">
        <v>272</v>
      </c>
      <c r="E85" s="48" t="s">
        <v>16</v>
      </c>
      <c r="F85" s="52"/>
      <c r="G85" s="49">
        <v>11.931962427011932</v>
      </c>
      <c r="H85" s="50"/>
      <c r="I85" s="51"/>
      <c r="J85" s="62">
        <v>2.5387154100025386E-2</v>
      </c>
      <c r="K85" s="49"/>
      <c r="L85" s="51"/>
      <c r="M85" s="52"/>
      <c r="N85" s="45"/>
      <c r="O85" s="53"/>
      <c r="P85" s="54"/>
      <c r="Q85" s="54">
        <v>4.3919776593043915E-3</v>
      </c>
      <c r="R85" s="55">
        <v>0.59504950495049491</v>
      </c>
      <c r="S85" s="56"/>
      <c r="T85" s="57">
        <v>0.2494457984259964</v>
      </c>
      <c r="U85" s="58"/>
      <c r="V85" s="42">
        <v>0</v>
      </c>
      <c r="W85" s="43">
        <v>1</v>
      </c>
      <c r="X85" s="42">
        <v>4.3919776593043915E-3</v>
      </c>
      <c r="Y85" s="43">
        <v>0.59504950495049491</v>
      </c>
      <c r="Z85" s="45"/>
      <c r="AA85" s="45"/>
      <c r="AB85" s="45"/>
    </row>
    <row r="86" spans="1:28" x14ac:dyDescent="0.3">
      <c r="A86" s="45" t="s">
        <v>754</v>
      </c>
      <c r="B86" s="46" t="s">
        <v>263</v>
      </c>
      <c r="C86" s="47" t="s">
        <v>273</v>
      </c>
      <c r="D86" s="45" t="s">
        <v>274</v>
      </c>
      <c r="E86" s="48" t="s">
        <v>16</v>
      </c>
      <c r="F86" s="52"/>
      <c r="G86" s="49">
        <v>6.6644451849383541</v>
      </c>
      <c r="H86" s="50">
        <v>2.2214817283127845E-2</v>
      </c>
      <c r="I86" s="51"/>
      <c r="J86" s="62"/>
      <c r="K86" s="49"/>
      <c r="L86" s="51"/>
      <c r="M86" s="52"/>
      <c r="N86" s="45"/>
      <c r="O86" s="53"/>
      <c r="P86" s="54"/>
      <c r="Q86" s="54">
        <v>7.418924922256773E-3</v>
      </c>
      <c r="R86" s="69">
        <v>0.10872945357618834</v>
      </c>
      <c r="S86" s="56"/>
      <c r="T86" s="57">
        <v>0.15078995890258803</v>
      </c>
      <c r="U86" s="58"/>
      <c r="V86" s="42">
        <v>0</v>
      </c>
      <c r="W86" s="42">
        <v>0</v>
      </c>
      <c r="X86" s="42">
        <v>7.4197489725647001E-3</v>
      </c>
      <c r="Y86" s="42">
        <v>0.1087415306009108</v>
      </c>
      <c r="Z86" s="45"/>
      <c r="AA86" s="45"/>
      <c r="AB86" s="45"/>
    </row>
    <row r="87" spans="1:28" x14ac:dyDescent="0.3">
      <c r="A87" s="45" t="s">
        <v>754</v>
      </c>
      <c r="B87" s="46" t="s">
        <v>263</v>
      </c>
      <c r="C87" s="47" t="s">
        <v>275</v>
      </c>
      <c r="D87" s="45" t="s">
        <v>276</v>
      </c>
      <c r="E87" s="48" t="s">
        <v>16</v>
      </c>
      <c r="F87" s="52"/>
      <c r="G87" s="49">
        <v>2.7407987470634301</v>
      </c>
      <c r="H87" s="50">
        <v>6.2646828504306973E-2</v>
      </c>
      <c r="I87" s="51"/>
      <c r="J87" s="62"/>
      <c r="K87" s="49">
        <v>132616.77381099138</v>
      </c>
      <c r="L87" s="51">
        <v>2.3492560689115111E-2</v>
      </c>
      <c r="M87" s="52"/>
      <c r="N87" s="45"/>
      <c r="O87" s="53"/>
      <c r="P87" s="54">
        <v>0</v>
      </c>
      <c r="Q87" s="54">
        <v>1.2128450106157112E-2</v>
      </c>
      <c r="R87" s="69">
        <v>0.22791932059447986</v>
      </c>
      <c r="S87" s="56"/>
      <c r="T87" s="57">
        <v>0.37624396071144139</v>
      </c>
      <c r="U87" s="58"/>
      <c r="V87" s="42">
        <v>0</v>
      </c>
      <c r="W87" s="42">
        <v>0</v>
      </c>
      <c r="X87" s="42">
        <v>8.8097102584181672E-3</v>
      </c>
      <c r="Y87" s="42">
        <v>0.1439154267815192</v>
      </c>
      <c r="Z87" s="66" t="s">
        <v>755</v>
      </c>
      <c r="AA87" s="45"/>
      <c r="AB87" s="45"/>
    </row>
    <row r="88" spans="1:28" x14ac:dyDescent="0.3">
      <c r="A88" s="45" t="s">
        <v>754</v>
      </c>
      <c r="B88" s="46" t="s">
        <v>263</v>
      </c>
      <c r="C88" s="47" t="s">
        <v>277</v>
      </c>
      <c r="D88" s="45" t="s">
        <v>278</v>
      </c>
      <c r="E88" s="48" t="s">
        <v>16</v>
      </c>
      <c r="F88" s="74" t="s">
        <v>279</v>
      </c>
      <c r="G88" s="49"/>
      <c r="H88" s="50">
        <v>2.9226947245360218E-2</v>
      </c>
      <c r="I88" s="51"/>
      <c r="J88" s="62"/>
      <c r="K88" s="49">
        <v>156404.14927336163</v>
      </c>
      <c r="L88" s="51">
        <v>1.4613473622680109E-2</v>
      </c>
      <c r="M88" s="52"/>
      <c r="N88" s="45"/>
      <c r="O88" s="68">
        <f>VLOOKUP(C88,'[1]1.8 RW 2025'!$A:$D,4,FALSE)</f>
        <v>1.4613473622680109E-2</v>
      </c>
      <c r="P88" s="54"/>
      <c r="Q88" s="54">
        <v>1.6803039158386909E-3</v>
      </c>
      <c r="R88" s="69">
        <v>9.9547048509643493E-2</v>
      </c>
      <c r="S88" s="56"/>
      <c r="T88" s="57">
        <v>0.14195162940230893</v>
      </c>
      <c r="U88" s="58"/>
      <c r="V88" s="42">
        <v>0</v>
      </c>
      <c r="W88" s="42">
        <v>0</v>
      </c>
      <c r="X88" s="42">
        <v>1.6805494666082127E-3</v>
      </c>
      <c r="Y88" s="42">
        <v>9.9561595791319596E-2</v>
      </c>
      <c r="Z88" s="45"/>
      <c r="AA88" s="45"/>
      <c r="AB88" s="45"/>
    </row>
    <row r="89" spans="1:28" x14ac:dyDescent="0.3">
      <c r="A89" s="45" t="s">
        <v>754</v>
      </c>
      <c r="B89" s="46" t="s">
        <v>263</v>
      </c>
      <c r="C89" s="47" t="s">
        <v>280</v>
      </c>
      <c r="D89" s="45" t="s">
        <v>281</v>
      </c>
      <c r="E89" s="48" t="s">
        <v>16</v>
      </c>
      <c r="F89" s="52"/>
      <c r="G89" s="49">
        <v>26.85078634445723</v>
      </c>
      <c r="H89" s="50">
        <v>0.13808975834292292</v>
      </c>
      <c r="I89" s="51"/>
      <c r="J89" s="62"/>
      <c r="K89" s="49"/>
      <c r="L89" s="51">
        <v>1.5343306482546989E-2</v>
      </c>
      <c r="M89" s="52"/>
      <c r="N89" s="45"/>
      <c r="O89" s="68"/>
      <c r="P89" s="54">
        <v>0</v>
      </c>
      <c r="Q89" s="54">
        <v>2.5228475228475229E-2</v>
      </c>
      <c r="R89" s="69">
        <v>0.22364117364117364</v>
      </c>
      <c r="S89" s="56">
        <v>153.54737854737854</v>
      </c>
      <c r="T89" s="57">
        <v>0.33839562289562292</v>
      </c>
      <c r="U89" s="51">
        <v>2.4050024050024051E-2</v>
      </c>
      <c r="V89" s="42">
        <v>0</v>
      </c>
      <c r="W89" s="42">
        <v>0</v>
      </c>
      <c r="X89" s="42">
        <v>1.3839662447257383E-2</v>
      </c>
      <c r="Y89" s="42">
        <v>0.14058304564633681</v>
      </c>
      <c r="Z89" s="45"/>
      <c r="AA89" s="45"/>
      <c r="AB89" s="45"/>
    </row>
    <row r="90" spans="1:28" x14ac:dyDescent="0.3">
      <c r="A90" s="45" t="s">
        <v>754</v>
      </c>
      <c r="B90" s="46" t="s">
        <v>263</v>
      </c>
      <c r="C90" s="47" t="s">
        <v>282</v>
      </c>
      <c r="D90" s="45" t="s">
        <v>283</v>
      </c>
      <c r="E90" s="48" t="s">
        <v>16</v>
      </c>
      <c r="F90" s="74" t="s">
        <v>284</v>
      </c>
      <c r="G90" s="49">
        <v>25.900493916395607</v>
      </c>
      <c r="H90" s="50">
        <v>4.5175280086736526E-2</v>
      </c>
      <c r="I90" s="51"/>
      <c r="J90" s="62"/>
      <c r="K90" s="49"/>
      <c r="L90" s="51">
        <v>1.2046741356463074E-2</v>
      </c>
      <c r="M90" s="52"/>
      <c r="N90" s="45"/>
      <c r="O90" s="53">
        <f>VLOOKUP(C90,'[1]1.8 RW 2025'!$A:$D,4,FALSE)</f>
        <v>3.0116853391157685E-3</v>
      </c>
      <c r="P90" s="54">
        <v>0</v>
      </c>
      <c r="Q90" s="64">
        <v>5.70066454781855E-2</v>
      </c>
      <c r="R90" s="55">
        <v>0.57896561687373593</v>
      </c>
      <c r="S90" s="56">
        <v>120.53468208092485</v>
      </c>
      <c r="T90" s="65">
        <v>0.58133901734104043</v>
      </c>
      <c r="U90" s="51">
        <v>2.8893383415197919E-2</v>
      </c>
      <c r="V90" s="42">
        <v>0</v>
      </c>
      <c r="W90" s="42">
        <v>0.2857142857142857</v>
      </c>
      <c r="X90" s="42">
        <v>1.5284303096012525E-2</v>
      </c>
      <c r="Y90" s="42">
        <v>0.24147693049030233</v>
      </c>
      <c r="Z90" s="66" t="s">
        <v>760</v>
      </c>
      <c r="AA90" s="45"/>
      <c r="AB90" s="45"/>
    </row>
    <row r="91" spans="1:28" x14ac:dyDescent="0.3">
      <c r="A91" s="45" t="s">
        <v>754</v>
      </c>
      <c r="B91" s="46" t="s">
        <v>263</v>
      </c>
      <c r="C91" s="47" t="s">
        <v>285</v>
      </c>
      <c r="D91" s="45" t="s">
        <v>286</v>
      </c>
      <c r="E91" s="48" t="s">
        <v>16</v>
      </c>
      <c r="F91" s="74" t="s">
        <v>287</v>
      </c>
      <c r="G91" s="49">
        <v>3.6372453928225021</v>
      </c>
      <c r="H91" s="50">
        <v>2.4248302618816681E-2</v>
      </c>
      <c r="I91" s="51"/>
      <c r="J91" s="62"/>
      <c r="K91" s="49"/>
      <c r="L91" s="51"/>
      <c r="M91" s="52"/>
      <c r="N91" s="45"/>
      <c r="O91" s="53"/>
      <c r="P91" s="54"/>
      <c r="Q91" s="54">
        <v>1.7939393939393939E-3</v>
      </c>
      <c r="R91" s="69">
        <v>0.1966787878787879</v>
      </c>
      <c r="S91" s="56"/>
      <c r="T91" s="57">
        <v>8.6929073714839961E-2</v>
      </c>
      <c r="U91" s="51">
        <v>1.2121212121212121E-2</v>
      </c>
      <c r="V91" s="42">
        <v>0</v>
      </c>
      <c r="W91" s="42">
        <v>0</v>
      </c>
      <c r="X91" s="42">
        <v>1.7943743937924343E-3</v>
      </c>
      <c r="Y91" s="42">
        <v>0.19672647914645977</v>
      </c>
      <c r="Z91" s="45"/>
      <c r="AA91" s="45"/>
      <c r="AB91" s="45"/>
    </row>
    <row r="92" spans="1:28" x14ac:dyDescent="0.3">
      <c r="A92" s="45" t="s">
        <v>754</v>
      </c>
      <c r="B92" s="46" t="s">
        <v>263</v>
      </c>
      <c r="C92" s="47" t="s">
        <v>288</v>
      </c>
      <c r="D92" s="45" t="s">
        <v>289</v>
      </c>
      <c r="E92" s="48" t="s">
        <v>16</v>
      </c>
      <c r="F92" s="74" t="s">
        <v>290</v>
      </c>
      <c r="G92" s="49">
        <v>5.6399458565197769</v>
      </c>
      <c r="H92" s="70">
        <v>4.1359602947811692E-2</v>
      </c>
      <c r="I92" s="77">
        <v>284377.75529813324</v>
      </c>
      <c r="J92" s="62">
        <v>3.7599639043465177E-3</v>
      </c>
      <c r="K92" s="49">
        <v>6792.6703148842116</v>
      </c>
      <c r="L92" s="51">
        <v>3.7599639043465177E-3</v>
      </c>
      <c r="M92" s="52"/>
      <c r="N92" s="45"/>
      <c r="O92" s="53"/>
      <c r="P92" s="54">
        <v>0</v>
      </c>
      <c r="Q92" s="54">
        <v>1.7672845691382767E-2</v>
      </c>
      <c r="R92" s="69">
        <v>0.36983967935871748</v>
      </c>
      <c r="S92" s="56"/>
      <c r="T92" s="57">
        <v>0.26831617186521356</v>
      </c>
      <c r="U92" s="58"/>
      <c r="V92" s="42">
        <v>0</v>
      </c>
      <c r="W92" s="42">
        <v>0</v>
      </c>
      <c r="X92" s="42">
        <v>8.6366370882839504E-3</v>
      </c>
      <c r="Y92" s="42">
        <v>0.28053842683110236</v>
      </c>
      <c r="Z92" s="45"/>
      <c r="AA92" s="45"/>
      <c r="AB92" s="45"/>
    </row>
    <row r="93" spans="1:28" x14ac:dyDescent="0.3">
      <c r="A93" s="45" t="s">
        <v>754</v>
      </c>
      <c r="B93" s="46" t="s">
        <v>263</v>
      </c>
      <c r="C93" s="47" t="s">
        <v>291</v>
      </c>
      <c r="D93" s="45" t="s">
        <v>292</v>
      </c>
      <c r="E93" s="48" t="s">
        <v>25</v>
      </c>
      <c r="F93" s="74" t="s">
        <v>293</v>
      </c>
      <c r="G93" s="49">
        <v>6.0000600006000067</v>
      </c>
      <c r="H93" s="50">
        <v>3.3000330003300035E-2</v>
      </c>
      <c r="I93" s="51"/>
      <c r="J93" s="62"/>
      <c r="K93" s="49">
        <v>107843.92386149708</v>
      </c>
      <c r="L93" s="51">
        <v>6.0000600006000059E-3</v>
      </c>
      <c r="M93" s="52"/>
      <c r="N93" s="45"/>
      <c r="O93" s="53"/>
      <c r="P93" s="54">
        <v>0</v>
      </c>
      <c r="Q93" s="54">
        <v>1.7157005534517916E-2</v>
      </c>
      <c r="R93" s="69">
        <v>0.37879405767550245</v>
      </c>
      <c r="S93" s="56">
        <v>186.78269734925721</v>
      </c>
      <c r="T93" s="57">
        <v>0.45467171570055365</v>
      </c>
      <c r="U93" s="58"/>
      <c r="V93" s="42">
        <v>0</v>
      </c>
      <c r="W93" s="42">
        <v>0.18181818181818182</v>
      </c>
      <c r="X93" s="42">
        <v>1.2825128251282512E-2</v>
      </c>
      <c r="Y93" s="42">
        <v>0.27120271202712026</v>
      </c>
      <c r="Z93" s="66" t="s">
        <v>763</v>
      </c>
      <c r="AA93" s="45"/>
      <c r="AB93" s="66" t="s">
        <v>753</v>
      </c>
    </row>
    <row r="94" spans="1:28" x14ac:dyDescent="0.3">
      <c r="A94" s="45" t="s">
        <v>754</v>
      </c>
      <c r="B94" s="46" t="s">
        <v>263</v>
      </c>
      <c r="C94" s="47" t="s">
        <v>294</v>
      </c>
      <c r="D94" s="45" t="s">
        <v>295</v>
      </c>
      <c r="E94" s="48" t="s">
        <v>16</v>
      </c>
      <c r="F94" s="74" t="s">
        <v>296</v>
      </c>
      <c r="G94" s="49">
        <v>29.304029304029303</v>
      </c>
      <c r="H94" s="50">
        <v>7.326007326007325E-2</v>
      </c>
      <c r="I94" s="51"/>
      <c r="J94" s="62"/>
      <c r="K94" s="49"/>
      <c r="L94" s="51">
        <v>1.221001221001221E-2</v>
      </c>
      <c r="M94" s="52"/>
      <c r="N94" s="45"/>
      <c r="O94" s="53"/>
      <c r="P94" s="54"/>
      <c r="Q94" s="54">
        <v>7.5946275946275942E-3</v>
      </c>
      <c r="R94" s="55">
        <v>0.62670329670329694</v>
      </c>
      <c r="S94" s="56"/>
      <c r="T94" s="57">
        <v>0.30621245421245419</v>
      </c>
      <c r="U94" s="51">
        <v>1.221001221001221E-2</v>
      </c>
      <c r="V94" s="42">
        <v>0</v>
      </c>
      <c r="W94" s="43">
        <v>1</v>
      </c>
      <c r="X94" s="42">
        <v>7.5946275946275942E-3</v>
      </c>
      <c r="Y94" s="43">
        <v>0.62670329670329694</v>
      </c>
      <c r="Z94" s="45"/>
      <c r="AA94" s="45"/>
      <c r="AB94" s="45"/>
    </row>
    <row r="95" spans="1:28" x14ac:dyDescent="0.3">
      <c r="A95" s="45" t="s">
        <v>754</v>
      </c>
      <c r="B95" s="46" t="s">
        <v>263</v>
      </c>
      <c r="C95" s="47" t="s">
        <v>297</v>
      </c>
      <c r="D95" s="45" t="s">
        <v>298</v>
      </c>
      <c r="E95" s="48" t="s">
        <v>16</v>
      </c>
      <c r="F95" s="52"/>
      <c r="G95" s="49">
        <v>41.695621959694229</v>
      </c>
      <c r="H95" s="50">
        <v>3.4746351633078529E-2</v>
      </c>
      <c r="I95" s="51"/>
      <c r="J95" s="62"/>
      <c r="K95" s="49"/>
      <c r="L95" s="51"/>
      <c r="M95" s="52"/>
      <c r="N95" s="45"/>
      <c r="O95" s="53"/>
      <c r="P95" s="54"/>
      <c r="Q95" s="54">
        <v>8.3043780403057668E-3</v>
      </c>
      <c r="R95" s="55">
        <v>0.76733842946490616</v>
      </c>
      <c r="S95" s="56"/>
      <c r="T95" s="57">
        <v>0.17452849200833914</v>
      </c>
      <c r="U95" s="58">
        <v>0.10423905489923557</v>
      </c>
      <c r="V95" s="42">
        <v>0</v>
      </c>
      <c r="W95" s="43">
        <v>1</v>
      </c>
      <c r="X95" s="42">
        <v>8.3043780403057668E-3</v>
      </c>
      <c r="Y95" s="43">
        <v>0.76733842946490616</v>
      </c>
      <c r="Z95" s="45"/>
      <c r="AA95" s="45"/>
      <c r="AB95" s="45"/>
    </row>
    <row r="96" spans="1:28" x14ac:dyDescent="0.3">
      <c r="A96" s="45" t="s">
        <v>754</v>
      </c>
      <c r="B96" s="46" t="s">
        <v>263</v>
      </c>
      <c r="C96" s="47" t="s">
        <v>299</v>
      </c>
      <c r="D96" s="45" t="s">
        <v>300</v>
      </c>
      <c r="E96" s="48" t="s">
        <v>16</v>
      </c>
      <c r="F96" s="52"/>
      <c r="G96" s="49">
        <v>19.068373740125306</v>
      </c>
      <c r="H96" s="50">
        <v>0.21792427131571779</v>
      </c>
      <c r="I96" s="51"/>
      <c r="J96" s="62"/>
      <c r="K96" s="49"/>
      <c r="L96" s="51">
        <v>2.7240533914464723E-2</v>
      </c>
      <c r="M96" s="52"/>
      <c r="N96" s="45"/>
      <c r="O96" s="53"/>
      <c r="P96" s="54"/>
      <c r="Q96" s="54">
        <v>3.0182511577226914E-2</v>
      </c>
      <c r="R96" s="55">
        <v>0.75625170253336982</v>
      </c>
      <c r="S96" s="56"/>
      <c r="T96" s="57">
        <v>0.23155380005448109</v>
      </c>
      <c r="U96" s="58"/>
      <c r="V96" s="42">
        <v>0</v>
      </c>
      <c r="W96" s="43">
        <v>1</v>
      </c>
      <c r="X96" s="42">
        <v>3.0182511577226914E-2</v>
      </c>
      <c r="Y96" s="43">
        <v>0.75625170253336982</v>
      </c>
      <c r="Z96" s="45"/>
      <c r="AA96" s="45"/>
      <c r="AB96" s="45"/>
    </row>
    <row r="97" spans="1:28" x14ac:dyDescent="0.3">
      <c r="A97" s="45" t="s">
        <v>754</v>
      </c>
      <c r="B97" s="46" t="s">
        <v>263</v>
      </c>
      <c r="C97" s="47" t="s">
        <v>301</v>
      </c>
      <c r="D97" s="45" t="s">
        <v>302</v>
      </c>
      <c r="E97" s="48" t="s">
        <v>16</v>
      </c>
      <c r="F97" s="74" t="s">
        <v>615</v>
      </c>
      <c r="G97" s="59">
        <v>397.42619227857682</v>
      </c>
      <c r="H97" s="60">
        <v>0.30280090840272517</v>
      </c>
      <c r="I97" s="51"/>
      <c r="J97" s="62"/>
      <c r="K97" s="49"/>
      <c r="L97" s="51"/>
      <c r="M97" s="52"/>
      <c r="N97" s="45"/>
      <c r="O97" s="53"/>
      <c r="P97" s="54"/>
      <c r="Q97" s="54">
        <v>3.8720666161998478E-2</v>
      </c>
      <c r="R97" s="55">
        <v>0.91657834973504915</v>
      </c>
      <c r="S97" s="56"/>
      <c r="T97" s="65">
        <v>0.75964004542013597</v>
      </c>
      <c r="U97" s="58">
        <v>7.5700227100681292E-2</v>
      </c>
      <c r="V97" s="42">
        <v>0</v>
      </c>
      <c r="W97" s="43">
        <v>1</v>
      </c>
      <c r="X97" s="42">
        <v>3.8720666161998478E-2</v>
      </c>
      <c r="Y97" s="43">
        <v>0.91657834973504915</v>
      </c>
      <c r="Z97" s="45"/>
      <c r="AA97" s="66" t="s">
        <v>753</v>
      </c>
      <c r="AB97" s="66" t="s">
        <v>753</v>
      </c>
    </row>
    <row r="98" spans="1:28" x14ac:dyDescent="0.3">
      <c r="A98" s="45" t="s">
        <v>754</v>
      </c>
      <c r="B98" s="46" t="s">
        <v>263</v>
      </c>
      <c r="C98" s="47" t="s">
        <v>303</v>
      </c>
      <c r="D98" s="45" t="s">
        <v>304</v>
      </c>
      <c r="E98" s="48" t="s">
        <v>16</v>
      </c>
      <c r="F98" s="52"/>
      <c r="G98" s="49"/>
      <c r="H98" s="50">
        <v>0.10452961672473868</v>
      </c>
      <c r="I98" s="51"/>
      <c r="J98" s="62"/>
      <c r="K98" s="49"/>
      <c r="L98" s="51"/>
      <c r="M98" s="52"/>
      <c r="N98" s="45"/>
      <c r="O98" s="53"/>
      <c r="P98" s="54"/>
      <c r="Q98" s="54">
        <v>4.5280390107976312E-3</v>
      </c>
      <c r="R98" s="69">
        <v>0.15698362939742252</v>
      </c>
      <c r="S98" s="56"/>
      <c r="T98" s="57">
        <v>0</v>
      </c>
      <c r="U98" s="58"/>
      <c r="V98" s="42">
        <v>0</v>
      </c>
      <c r="W98" s="42">
        <v>0</v>
      </c>
      <c r="X98" s="42">
        <v>4.5296167247386764E-3</v>
      </c>
      <c r="Y98" s="42">
        <v>0.15703832752613242</v>
      </c>
      <c r="Z98" s="45"/>
      <c r="AA98" s="45"/>
      <c r="AB98" s="45"/>
    </row>
    <row r="99" spans="1:28" x14ac:dyDescent="0.3">
      <c r="A99" s="45" t="s">
        <v>754</v>
      </c>
      <c r="B99" s="46" t="s">
        <v>263</v>
      </c>
      <c r="C99" s="47" t="s">
        <v>305</v>
      </c>
      <c r="D99" s="45" t="s">
        <v>306</v>
      </c>
      <c r="E99" s="48" t="s">
        <v>16</v>
      </c>
      <c r="F99" s="52"/>
      <c r="G99" s="49">
        <v>13.801261829652997</v>
      </c>
      <c r="H99" s="50">
        <v>0.15772870662460567</v>
      </c>
      <c r="I99" s="51"/>
      <c r="J99" s="62"/>
      <c r="K99" s="49"/>
      <c r="L99" s="51"/>
      <c r="M99" s="52"/>
      <c r="N99" s="45"/>
      <c r="O99" s="53"/>
      <c r="P99" s="54"/>
      <c r="Q99" s="54">
        <v>8.4745762711864406E-3</v>
      </c>
      <c r="R99" s="69">
        <v>0.17335435553803702</v>
      </c>
      <c r="S99" s="56">
        <v>40.989747634069403</v>
      </c>
      <c r="T99" s="65">
        <v>0.53838643533123032</v>
      </c>
      <c r="U99" s="58"/>
      <c r="V99" s="42">
        <v>0</v>
      </c>
      <c r="W99" s="42">
        <v>0</v>
      </c>
      <c r="X99" s="42">
        <v>8.4779179810725545E-3</v>
      </c>
      <c r="Y99" s="42">
        <v>0.17342271293375394</v>
      </c>
      <c r="Z99" s="45"/>
      <c r="AA99" s="45"/>
      <c r="AB99" s="45"/>
    </row>
    <row r="100" spans="1:28" x14ac:dyDescent="0.3">
      <c r="A100" s="45" t="s">
        <v>754</v>
      </c>
      <c r="B100" s="46" t="s">
        <v>263</v>
      </c>
      <c r="C100" s="47" t="s">
        <v>307</v>
      </c>
      <c r="D100" s="45" t="s">
        <v>308</v>
      </c>
      <c r="E100" s="48" t="s">
        <v>16</v>
      </c>
      <c r="F100" s="74" t="s">
        <v>309</v>
      </c>
      <c r="G100" s="49">
        <v>32.367785824007029</v>
      </c>
      <c r="H100" s="60">
        <v>0.24687294272547733</v>
      </c>
      <c r="I100" s="51"/>
      <c r="J100" s="62"/>
      <c r="K100" s="49">
        <v>10188.057637896976</v>
      </c>
      <c r="L100" s="51">
        <v>1.6458196181698487E-2</v>
      </c>
      <c r="M100" s="52"/>
      <c r="N100" s="45"/>
      <c r="O100" s="53"/>
      <c r="P100" s="54">
        <v>0</v>
      </c>
      <c r="Q100" s="54">
        <v>2.2339240506329114E-2</v>
      </c>
      <c r="R100" s="55">
        <v>0.51938227848101293</v>
      </c>
      <c r="S100" s="56">
        <v>66.926661264181519</v>
      </c>
      <c r="T100" s="57">
        <v>0.22482009724473259</v>
      </c>
      <c r="U100" s="51">
        <v>1.0126582278481013E-2</v>
      </c>
      <c r="V100" s="42">
        <v>0</v>
      </c>
      <c r="W100" s="42">
        <v>0.25</v>
      </c>
      <c r="X100" s="42">
        <v>1.609611586570112E-2</v>
      </c>
      <c r="Y100" s="42">
        <v>0.35916172920781236</v>
      </c>
      <c r="Z100" s="66" t="s">
        <v>755</v>
      </c>
      <c r="AA100" s="45"/>
      <c r="AB100" s="45"/>
    </row>
    <row r="101" spans="1:28" x14ac:dyDescent="0.3">
      <c r="A101" s="45" t="s">
        <v>754</v>
      </c>
      <c r="B101" s="46" t="s">
        <v>263</v>
      </c>
      <c r="C101" s="47" t="s">
        <v>310</v>
      </c>
      <c r="D101" s="45" t="s">
        <v>311</v>
      </c>
      <c r="E101" s="48" t="s">
        <v>16</v>
      </c>
      <c r="F101" s="74" t="s">
        <v>312</v>
      </c>
      <c r="G101" s="59">
        <v>62.253916682728047</v>
      </c>
      <c r="H101" s="70">
        <v>0.16244940664665877</v>
      </c>
      <c r="I101" s="77">
        <v>4519.2498886511594</v>
      </c>
      <c r="J101" s="62">
        <v>8.2601393210165481E-3</v>
      </c>
      <c r="K101" s="49">
        <v>23794.818346857493</v>
      </c>
      <c r="L101" s="51">
        <v>1.101351909468873E-2</v>
      </c>
      <c r="M101" s="52"/>
      <c r="N101" s="45"/>
      <c r="O101" s="53"/>
      <c r="P101" s="54">
        <v>0.2</v>
      </c>
      <c r="Q101" s="54">
        <v>3.7522798872492123E-2</v>
      </c>
      <c r="R101" s="55">
        <v>0.58002542419720338</v>
      </c>
      <c r="S101" s="56">
        <v>92.081698081919185</v>
      </c>
      <c r="T101" s="57">
        <v>0.38696677906141214</v>
      </c>
      <c r="U101" s="51">
        <v>1.6580998176090201E-2</v>
      </c>
      <c r="V101" s="42">
        <v>0</v>
      </c>
      <c r="W101" s="42">
        <v>0.4</v>
      </c>
      <c r="X101" s="42">
        <v>2.6771111539414635E-2</v>
      </c>
      <c r="Y101" s="42">
        <v>0.46920895399102408</v>
      </c>
      <c r="Z101" s="45"/>
      <c r="AA101" s="66" t="s">
        <v>753</v>
      </c>
      <c r="AB101" s="66" t="s">
        <v>753</v>
      </c>
    </row>
    <row r="102" spans="1:28" x14ac:dyDescent="0.3">
      <c r="A102" s="45" t="s">
        <v>754</v>
      </c>
      <c r="B102" s="46" t="s">
        <v>263</v>
      </c>
      <c r="C102" s="47" t="s">
        <v>313</v>
      </c>
      <c r="D102" s="45" t="s">
        <v>314</v>
      </c>
      <c r="E102" s="48" t="s">
        <v>25</v>
      </c>
      <c r="F102" s="74" t="s">
        <v>315</v>
      </c>
      <c r="G102" s="49">
        <v>5.7731670194713169</v>
      </c>
      <c r="H102" s="50">
        <v>1.6619723237871972E-2</v>
      </c>
      <c r="I102" s="51"/>
      <c r="J102" s="62"/>
      <c r="K102" s="49"/>
      <c r="L102" s="51">
        <v>3.498889102709889E-3</v>
      </c>
      <c r="M102" s="52"/>
      <c r="N102" s="45"/>
      <c r="O102" s="53"/>
      <c r="P102" s="54">
        <v>5.5555555555555552E-2</v>
      </c>
      <c r="Q102" s="64">
        <v>8.1410867492850328E-2</v>
      </c>
      <c r="R102" s="55">
        <v>0.49914204003813162</v>
      </c>
      <c r="S102" s="56"/>
      <c r="T102" s="73">
        <v>1.1606418811566575</v>
      </c>
      <c r="U102" s="58">
        <v>6.3552589768033046E-2</v>
      </c>
      <c r="V102" s="42">
        <v>0</v>
      </c>
      <c r="W102" s="42">
        <v>0.33333333333333331</v>
      </c>
      <c r="X102" s="42">
        <v>1.8768915869211516E-2</v>
      </c>
      <c r="Y102" s="42">
        <v>0.36584996763527577</v>
      </c>
      <c r="Z102" s="66" t="s">
        <v>762</v>
      </c>
      <c r="AA102" s="45"/>
      <c r="AB102" s="66" t="s">
        <v>753</v>
      </c>
    </row>
    <row r="103" spans="1:28" x14ac:dyDescent="0.3">
      <c r="A103" s="45" t="s">
        <v>754</v>
      </c>
      <c r="B103" s="46" t="s">
        <v>263</v>
      </c>
      <c r="C103" s="47" t="s">
        <v>316</v>
      </c>
      <c r="D103" s="45" t="s">
        <v>317</v>
      </c>
      <c r="E103" s="48" t="s">
        <v>25</v>
      </c>
      <c r="F103" s="74" t="s">
        <v>318</v>
      </c>
      <c r="G103" s="49">
        <v>6.6384148082964733</v>
      </c>
      <c r="H103" s="70">
        <v>3.5507800137399743E-2</v>
      </c>
      <c r="I103" s="77">
        <v>4593.3288417960221</v>
      </c>
      <c r="J103" s="62">
        <v>7.7190869863912482E-4</v>
      </c>
      <c r="K103" s="49">
        <v>35780.35119142937</v>
      </c>
      <c r="L103" s="51">
        <v>5.4033608904738737E-3</v>
      </c>
      <c r="M103" s="52"/>
      <c r="N103" s="45"/>
      <c r="O103" s="53"/>
      <c r="P103" s="54">
        <v>4.7619047619047616E-2</v>
      </c>
      <c r="Q103" s="64">
        <v>7.1580039184049787E-2</v>
      </c>
      <c r="R103" s="55">
        <v>0.86369713034458917</v>
      </c>
      <c r="S103" s="56">
        <v>345.14865176307904</v>
      </c>
      <c r="T103" s="65">
        <v>0.91491403549204864</v>
      </c>
      <c r="U103" s="51">
        <v>3.4574161576581768E-2</v>
      </c>
      <c r="V103" s="42">
        <v>0</v>
      </c>
      <c r="W103" s="42">
        <v>0.42857142857142855</v>
      </c>
      <c r="X103" s="42">
        <v>2.2396930891014202E-2</v>
      </c>
      <c r="Y103" s="42">
        <v>0.41917421207419581</v>
      </c>
      <c r="Z103" s="45"/>
      <c r="AA103" s="45"/>
      <c r="AB103" s="66" t="s">
        <v>753</v>
      </c>
    </row>
    <row r="104" spans="1:28" x14ac:dyDescent="0.3">
      <c r="A104" s="45" t="s">
        <v>754</v>
      </c>
      <c r="B104" s="46" t="s">
        <v>263</v>
      </c>
      <c r="C104" s="47" t="s">
        <v>319</v>
      </c>
      <c r="D104" s="45" t="s">
        <v>320</v>
      </c>
      <c r="E104" s="48" t="s">
        <v>25</v>
      </c>
      <c r="F104" s="74" t="s">
        <v>321</v>
      </c>
      <c r="G104" s="49">
        <v>50.56016295649642</v>
      </c>
      <c r="H104" s="50">
        <v>9.4572966681216331E-3</v>
      </c>
      <c r="I104" s="61"/>
      <c r="J104" s="62"/>
      <c r="K104" s="49"/>
      <c r="L104" s="51">
        <v>2.1824530772588382E-3</v>
      </c>
      <c r="M104" s="52"/>
      <c r="N104" s="45"/>
      <c r="O104" s="53"/>
      <c r="P104" s="54">
        <v>8.6956521739130432E-2</v>
      </c>
      <c r="Q104" s="64">
        <v>9.7076689445709949E-2</v>
      </c>
      <c r="R104" s="55">
        <v>0.79345102505694776</v>
      </c>
      <c r="S104" s="56"/>
      <c r="T104" s="73">
        <v>1.0238071740368193</v>
      </c>
      <c r="U104" s="51">
        <v>3.7965072133637055E-2</v>
      </c>
      <c r="V104" s="42">
        <v>0</v>
      </c>
      <c r="W104" s="42">
        <v>0.47826086956521741</v>
      </c>
      <c r="X104" s="42">
        <v>2.5572530190600892E-2</v>
      </c>
      <c r="Y104" s="42">
        <v>0.44307507638585764</v>
      </c>
      <c r="Z104" s="45"/>
      <c r="AA104" s="66" t="s">
        <v>753</v>
      </c>
      <c r="AB104" s="66" t="s">
        <v>753</v>
      </c>
    </row>
    <row r="105" spans="1:28" x14ac:dyDescent="0.3">
      <c r="A105" s="45" t="s">
        <v>754</v>
      </c>
      <c r="B105" s="46" t="s">
        <v>322</v>
      </c>
      <c r="C105" s="47" t="s">
        <v>323</v>
      </c>
      <c r="D105" s="45" t="s">
        <v>324</v>
      </c>
      <c r="E105" s="48" t="s">
        <v>16</v>
      </c>
      <c r="F105" s="67" t="s">
        <v>325</v>
      </c>
      <c r="G105" s="49"/>
      <c r="H105" s="50">
        <v>2.745744096650192E-2</v>
      </c>
      <c r="I105" s="61"/>
      <c r="J105" s="62"/>
      <c r="K105" s="49"/>
      <c r="L105" s="51"/>
      <c r="M105" s="52"/>
      <c r="N105" s="45"/>
      <c r="O105" s="53"/>
      <c r="P105" s="54"/>
      <c r="Q105" s="54"/>
      <c r="R105" s="55">
        <v>0.72578961823674837</v>
      </c>
      <c r="S105" s="56"/>
      <c r="T105" s="57">
        <v>0.46021032399780332</v>
      </c>
      <c r="U105" s="58"/>
      <c r="V105" s="42">
        <v>0</v>
      </c>
      <c r="W105" s="43">
        <v>1</v>
      </c>
      <c r="X105" s="42">
        <v>0</v>
      </c>
      <c r="Y105" s="43">
        <v>0.72559033498077996</v>
      </c>
      <c r="Z105" s="45"/>
      <c r="AA105" s="45"/>
      <c r="AB105" s="45"/>
    </row>
    <row r="106" spans="1:28" ht="14.4" customHeight="1" x14ac:dyDescent="0.3">
      <c r="A106" s="45" t="s">
        <v>754</v>
      </c>
      <c r="B106" s="46" t="s">
        <v>322</v>
      </c>
      <c r="C106" s="47" t="s">
        <v>326</v>
      </c>
      <c r="D106" s="45" t="s">
        <v>327</v>
      </c>
      <c r="E106" s="48" t="s">
        <v>16</v>
      </c>
      <c r="F106" s="67" t="s">
        <v>328</v>
      </c>
      <c r="G106" s="59">
        <v>107.99136069114471</v>
      </c>
      <c r="H106" s="70">
        <v>0.1822354211663067</v>
      </c>
      <c r="I106" s="77">
        <v>51527.688704610577</v>
      </c>
      <c r="J106" s="62">
        <v>1.3498920086393088E-2</v>
      </c>
      <c r="K106" s="49"/>
      <c r="L106" s="51"/>
      <c r="M106" s="52"/>
      <c r="N106" s="45"/>
      <c r="O106" s="53"/>
      <c r="P106" s="63">
        <v>0.5</v>
      </c>
      <c r="Q106" s="54">
        <v>3.2769423558897247E-2</v>
      </c>
      <c r="R106" s="55">
        <v>0.89820981023988522</v>
      </c>
      <c r="S106" s="56"/>
      <c r="T106" s="65">
        <v>0.67657920171827501</v>
      </c>
      <c r="U106" s="58">
        <v>8.950948800572861E-2</v>
      </c>
      <c r="V106" s="42">
        <v>0</v>
      </c>
      <c r="W106" s="43">
        <v>1</v>
      </c>
      <c r="X106" s="42">
        <v>2.4709773218142553E-2</v>
      </c>
      <c r="Y106" s="43">
        <v>0.8556560475161985</v>
      </c>
      <c r="Z106" s="45"/>
      <c r="AA106" s="66" t="s">
        <v>753</v>
      </c>
      <c r="AB106" s="66" t="s">
        <v>753</v>
      </c>
    </row>
    <row r="107" spans="1:28" x14ac:dyDescent="0.3">
      <c r="A107" s="45" t="s">
        <v>754</v>
      </c>
      <c r="B107" s="46" t="s">
        <v>322</v>
      </c>
      <c r="C107" s="47" t="s">
        <v>329</v>
      </c>
      <c r="D107" s="45" t="s">
        <v>330</v>
      </c>
      <c r="E107" s="48" t="s">
        <v>16</v>
      </c>
      <c r="F107" s="67" t="s">
        <v>331</v>
      </c>
      <c r="G107" s="49"/>
      <c r="H107" s="50">
        <v>7.0241161320533832E-2</v>
      </c>
      <c r="I107" s="61"/>
      <c r="J107" s="62"/>
      <c r="K107" s="49"/>
      <c r="L107" s="51"/>
      <c r="M107" s="52"/>
      <c r="N107" s="45"/>
      <c r="O107" s="53"/>
      <c r="P107" s="54"/>
      <c r="Q107" s="54">
        <v>1.0793725122922031E-2</v>
      </c>
      <c r="R107" s="55">
        <v>0.68855069070475305</v>
      </c>
      <c r="S107" s="56"/>
      <c r="T107" s="65">
        <v>0.58250081948021548</v>
      </c>
      <c r="U107" s="51">
        <v>2.3413720440177945E-2</v>
      </c>
      <c r="V107" s="42">
        <v>0</v>
      </c>
      <c r="W107" s="43">
        <v>1</v>
      </c>
      <c r="X107" s="42">
        <v>1.0793725122922031E-2</v>
      </c>
      <c r="Y107" s="43">
        <v>0.68855069070475305</v>
      </c>
      <c r="Z107" s="45"/>
      <c r="AA107" s="66" t="s">
        <v>753</v>
      </c>
      <c r="AB107" s="66" t="s">
        <v>753</v>
      </c>
    </row>
    <row r="108" spans="1:28" x14ac:dyDescent="0.3">
      <c r="A108" s="45" t="s">
        <v>754</v>
      </c>
      <c r="B108" s="46" t="s">
        <v>322</v>
      </c>
      <c r="C108" s="47" t="s">
        <v>332</v>
      </c>
      <c r="D108" s="45" t="s">
        <v>333</v>
      </c>
      <c r="E108" s="48" t="s">
        <v>16</v>
      </c>
      <c r="F108" s="52"/>
      <c r="G108" s="49"/>
      <c r="H108" s="50">
        <v>0.17082336863682951</v>
      </c>
      <c r="I108" s="61"/>
      <c r="J108" s="62"/>
      <c r="K108" s="49"/>
      <c r="L108" s="51"/>
      <c r="M108" s="52"/>
      <c r="N108" s="45"/>
      <c r="O108" s="53"/>
      <c r="P108" s="54"/>
      <c r="Q108" s="54">
        <v>2.8732490604714726E-2</v>
      </c>
      <c r="R108" s="55">
        <v>0.72008882815169117</v>
      </c>
      <c r="S108" s="56"/>
      <c r="T108" s="65">
        <v>0.56509634437991119</v>
      </c>
      <c r="U108" s="51">
        <v>3.4164673727365903E-2</v>
      </c>
      <c r="V108" s="42">
        <v>0</v>
      </c>
      <c r="W108" s="43">
        <v>1</v>
      </c>
      <c r="X108" s="42">
        <v>2.8732490604714726E-2</v>
      </c>
      <c r="Y108" s="43">
        <v>0.72008882815169117</v>
      </c>
      <c r="Z108" s="45"/>
      <c r="AA108" s="45"/>
      <c r="AB108" s="45"/>
    </row>
    <row r="109" spans="1:28" x14ac:dyDescent="0.3">
      <c r="A109" s="45" t="s">
        <v>754</v>
      </c>
      <c r="B109" s="46" t="s">
        <v>322</v>
      </c>
      <c r="C109" s="47" t="s">
        <v>334</v>
      </c>
      <c r="D109" s="45" t="s">
        <v>335</v>
      </c>
      <c r="E109" s="48" t="s">
        <v>16</v>
      </c>
      <c r="F109" s="67" t="s">
        <v>336</v>
      </c>
      <c r="G109" s="59">
        <v>64.169307378904477</v>
      </c>
      <c r="H109" s="50">
        <v>0.19805341783612496</v>
      </c>
      <c r="I109" s="61"/>
      <c r="J109" s="62">
        <v>5.6586690810321409E-3</v>
      </c>
      <c r="K109" s="49"/>
      <c r="L109" s="51"/>
      <c r="M109" s="52"/>
      <c r="N109" s="45"/>
      <c r="O109" s="53"/>
      <c r="P109" s="54">
        <v>0.33333333333333331</v>
      </c>
      <c r="Q109" s="54">
        <v>3.9600840336134459E-2</v>
      </c>
      <c r="R109" s="55">
        <v>0.93771963330786823</v>
      </c>
      <c r="S109" s="56"/>
      <c r="T109" s="65">
        <v>0.64122589268665253</v>
      </c>
      <c r="U109" s="51">
        <v>3.819709702062643E-2</v>
      </c>
      <c r="V109" s="42">
        <v>0</v>
      </c>
      <c r="W109" s="43">
        <v>1</v>
      </c>
      <c r="X109" s="42">
        <v>3.0834087822544144E-2</v>
      </c>
      <c r="Y109" s="43">
        <v>0.84134789497510165</v>
      </c>
      <c r="Z109" s="45"/>
      <c r="AA109" s="66" t="s">
        <v>753</v>
      </c>
      <c r="AB109" s="66" t="s">
        <v>753</v>
      </c>
    </row>
    <row r="110" spans="1:28" x14ac:dyDescent="0.3">
      <c r="A110" s="45" t="s">
        <v>754</v>
      </c>
      <c r="B110" s="46" t="s">
        <v>322</v>
      </c>
      <c r="C110" s="47" t="s">
        <v>337</v>
      </c>
      <c r="D110" s="45" t="s">
        <v>338</v>
      </c>
      <c r="E110" s="48" t="s">
        <v>25</v>
      </c>
      <c r="F110" s="67" t="s">
        <v>339</v>
      </c>
      <c r="G110" s="59">
        <v>265.1254043162416</v>
      </c>
      <c r="H110" s="50">
        <v>7.4235113208547643E-2</v>
      </c>
      <c r="I110" s="61"/>
      <c r="J110" s="62">
        <v>2.6512540431624159E-3</v>
      </c>
      <c r="K110" s="49"/>
      <c r="L110" s="51"/>
      <c r="M110" s="52"/>
      <c r="N110" s="45"/>
      <c r="O110" s="53"/>
      <c r="P110" s="63">
        <v>0.5</v>
      </c>
      <c r="Q110" s="64">
        <v>6.3606808185121433E-2</v>
      </c>
      <c r="R110" s="55">
        <v>0.90470453241537574</v>
      </c>
      <c r="S110" s="56">
        <v>112.18929254302104</v>
      </c>
      <c r="T110" s="65">
        <v>0.65690286806883369</v>
      </c>
      <c r="U110" s="75">
        <v>0.2677376171352075</v>
      </c>
      <c r="V110" s="42">
        <v>0</v>
      </c>
      <c r="W110" s="43">
        <v>1</v>
      </c>
      <c r="X110" s="42">
        <v>3.2970995280767808E-2</v>
      </c>
      <c r="Y110" s="43">
        <v>0.85572935998727384</v>
      </c>
      <c r="Z110" s="66" t="s">
        <v>764</v>
      </c>
      <c r="AA110" s="66" t="s">
        <v>753</v>
      </c>
      <c r="AB110" s="66" t="s">
        <v>753</v>
      </c>
    </row>
    <row r="111" spans="1:28" x14ac:dyDescent="0.3">
      <c r="A111" s="45" t="s">
        <v>754</v>
      </c>
      <c r="B111" s="46" t="s">
        <v>340</v>
      </c>
      <c r="C111" s="47" t="s">
        <v>341</v>
      </c>
      <c r="D111" s="45" t="s">
        <v>342</v>
      </c>
      <c r="E111" s="48" t="s">
        <v>16</v>
      </c>
      <c r="F111" s="74" t="s">
        <v>343</v>
      </c>
      <c r="G111" s="49">
        <v>56.679880381111346</v>
      </c>
      <c r="H111" s="70">
        <v>0.13909173099659225</v>
      </c>
      <c r="I111" s="77">
        <v>6313.997776904137</v>
      </c>
      <c r="J111" s="62">
        <v>6.9545865498296128E-3</v>
      </c>
      <c r="K111" s="49">
        <v>18609.677658243771</v>
      </c>
      <c r="L111" s="51">
        <v>6.9545865498296128E-3</v>
      </c>
      <c r="M111" s="52"/>
      <c r="N111" s="45"/>
      <c r="O111" s="53"/>
      <c r="P111" s="54"/>
      <c r="Q111" s="54">
        <v>2.2158063169611802E-2</v>
      </c>
      <c r="R111" s="55">
        <v>0.92852372338945299</v>
      </c>
      <c r="S111" s="56"/>
      <c r="T111" s="57">
        <v>0.47878120870714225</v>
      </c>
      <c r="U111" s="51">
        <v>1.3914011409489354E-2</v>
      </c>
      <c r="V111" s="42">
        <v>0</v>
      </c>
      <c r="W111" s="43">
        <v>1</v>
      </c>
      <c r="X111" s="42">
        <v>2.215035816120732E-2</v>
      </c>
      <c r="Y111" s="43">
        <v>0.92820084845955897</v>
      </c>
      <c r="Z111" s="66" t="s">
        <v>762</v>
      </c>
      <c r="AA111" s="66" t="s">
        <v>753</v>
      </c>
      <c r="AB111" s="66" t="s">
        <v>753</v>
      </c>
    </row>
    <row r="112" spans="1:28" x14ac:dyDescent="0.3">
      <c r="A112" s="45" t="s">
        <v>754</v>
      </c>
      <c r="B112" s="46" t="s">
        <v>340</v>
      </c>
      <c r="C112" s="47" t="s">
        <v>345</v>
      </c>
      <c r="D112" s="45" t="s">
        <v>346</v>
      </c>
      <c r="E112" s="48" t="s">
        <v>16</v>
      </c>
      <c r="F112" s="52"/>
      <c r="G112" s="49"/>
      <c r="H112" s="50">
        <v>3.5038542396636299E-2</v>
      </c>
      <c r="I112" s="51"/>
      <c r="J112" s="62"/>
      <c r="K112" s="49"/>
      <c r="L112" s="51"/>
      <c r="M112" s="52"/>
      <c r="N112" s="45"/>
      <c r="O112" s="53"/>
      <c r="P112" s="54"/>
      <c r="Q112" s="54">
        <v>3.8380651945320712E-2</v>
      </c>
      <c r="R112" s="55">
        <v>0.95769365580091126</v>
      </c>
      <c r="S112" s="56"/>
      <c r="T112" s="57">
        <v>0.33814751226348988</v>
      </c>
      <c r="U112" s="58">
        <v>7.0101647388713634E-2</v>
      </c>
      <c r="V112" s="42">
        <v>0</v>
      </c>
      <c r="W112" s="43">
        <v>1</v>
      </c>
      <c r="X112" s="42">
        <v>3.8367203924316751E-2</v>
      </c>
      <c r="Y112" s="43">
        <v>0.95735809390329363</v>
      </c>
      <c r="Z112" s="45"/>
      <c r="AA112" s="45"/>
      <c r="AB112" s="45"/>
    </row>
    <row r="113" spans="1:28" x14ac:dyDescent="0.3">
      <c r="A113" s="45" t="s">
        <v>754</v>
      </c>
      <c r="B113" s="46" t="s">
        <v>340</v>
      </c>
      <c r="C113" s="47" t="s">
        <v>347</v>
      </c>
      <c r="D113" s="45" t="s">
        <v>348</v>
      </c>
      <c r="E113" s="48" t="s">
        <v>25</v>
      </c>
      <c r="F113" s="52"/>
      <c r="G113" s="59">
        <v>66.503325166258307</v>
      </c>
      <c r="H113" s="60">
        <v>0.56002800140007003</v>
      </c>
      <c r="I113" s="51"/>
      <c r="J113" s="62">
        <v>3.5001750087504377E-2</v>
      </c>
      <c r="K113" s="49"/>
      <c r="L113" s="51"/>
      <c r="M113" s="52"/>
      <c r="N113" s="45"/>
      <c r="O113" s="53"/>
      <c r="P113" s="54"/>
      <c r="Q113" s="64">
        <v>9.4257703081232505E-2</v>
      </c>
      <c r="R113" s="55">
        <v>0.90511204481792729</v>
      </c>
      <c r="S113" s="56"/>
      <c r="T113" s="57">
        <v>0.45212075603780183</v>
      </c>
      <c r="U113" s="51">
        <v>3.5014005602240897E-2</v>
      </c>
      <c r="V113" s="42">
        <v>0</v>
      </c>
      <c r="W113" s="43">
        <v>1</v>
      </c>
      <c r="X113" s="43">
        <v>9.4224711235561781E-2</v>
      </c>
      <c r="Y113" s="43">
        <v>0.90479523976198817</v>
      </c>
      <c r="Z113" s="45"/>
      <c r="AA113" s="45"/>
      <c r="AB113" s="45"/>
    </row>
    <row r="114" spans="1:28" x14ac:dyDescent="0.3">
      <c r="A114" s="45" t="s">
        <v>754</v>
      </c>
      <c r="B114" s="46" t="s">
        <v>340</v>
      </c>
      <c r="C114" s="47" t="s">
        <v>349</v>
      </c>
      <c r="D114" s="45" t="s">
        <v>350</v>
      </c>
      <c r="E114" s="48" t="s">
        <v>25</v>
      </c>
      <c r="F114" s="67" t="s">
        <v>611</v>
      </c>
      <c r="G114" s="49"/>
      <c r="H114" s="60">
        <v>1.0238907849829351</v>
      </c>
      <c r="I114" s="51"/>
      <c r="J114" s="62"/>
      <c r="K114" s="49"/>
      <c r="L114" s="51"/>
      <c r="M114" s="52"/>
      <c r="N114" s="45"/>
      <c r="O114" s="53"/>
      <c r="P114" s="54"/>
      <c r="Q114" s="64">
        <v>0.30349013657056145</v>
      </c>
      <c r="R114" s="55">
        <v>0.67852807283763272</v>
      </c>
      <c r="S114" s="56">
        <v>986.7083807356845</v>
      </c>
      <c r="T114" s="73">
        <v>2.4220766021994695</v>
      </c>
      <c r="U114" s="75">
        <v>0.37936267071320184</v>
      </c>
      <c r="V114" s="43">
        <v>1</v>
      </c>
      <c r="W114" s="43">
        <v>1</v>
      </c>
      <c r="X114" s="43">
        <v>0.30337504740235111</v>
      </c>
      <c r="Y114" s="43">
        <v>0.67827076222980653</v>
      </c>
      <c r="Z114" s="45"/>
      <c r="AA114" s="66" t="s">
        <v>753</v>
      </c>
      <c r="AB114" s="66" t="s">
        <v>753</v>
      </c>
    </row>
    <row r="115" spans="1:28" x14ac:dyDescent="0.3">
      <c r="A115" s="45" t="s">
        <v>754</v>
      </c>
      <c r="B115" s="46" t="s">
        <v>340</v>
      </c>
      <c r="C115" s="47" t="s">
        <v>351</v>
      </c>
      <c r="D115" s="45" t="s">
        <v>352</v>
      </c>
      <c r="E115" s="48" t="s">
        <v>25</v>
      </c>
      <c r="F115" s="67" t="s">
        <v>353</v>
      </c>
      <c r="G115" s="59">
        <v>202.32985898221949</v>
      </c>
      <c r="H115" s="60">
        <v>0.52115266707541386</v>
      </c>
      <c r="I115" s="51"/>
      <c r="J115" s="62"/>
      <c r="K115" s="49"/>
      <c r="L115" s="51"/>
      <c r="M115" s="52"/>
      <c r="N115" s="45"/>
      <c r="O115" s="53"/>
      <c r="P115" s="63">
        <v>0.66666666666666663</v>
      </c>
      <c r="Q115" s="64">
        <v>9.1943390990657653E-2</v>
      </c>
      <c r="R115" s="55">
        <v>0.85315881972065544</v>
      </c>
      <c r="S115" s="56">
        <v>140.63886834319527</v>
      </c>
      <c r="T115" s="73">
        <v>1.1266162167159763</v>
      </c>
      <c r="U115" s="58">
        <v>5.5499028766996576E-2</v>
      </c>
      <c r="V115" s="42">
        <v>0.33333333333333331</v>
      </c>
      <c r="W115" s="43">
        <v>1</v>
      </c>
      <c r="X115" s="43">
        <v>0.12649908031882279</v>
      </c>
      <c r="Y115" s="43">
        <v>0.83366646229307217</v>
      </c>
      <c r="Z115" s="45"/>
      <c r="AA115" s="66" t="s">
        <v>753</v>
      </c>
      <c r="AB115" s="66" t="s">
        <v>753</v>
      </c>
    </row>
    <row r="116" spans="1:28" x14ac:dyDescent="0.3">
      <c r="A116" s="45" t="s">
        <v>754</v>
      </c>
      <c r="B116" s="46" t="s">
        <v>340</v>
      </c>
      <c r="C116" s="47" t="s">
        <v>354</v>
      </c>
      <c r="D116" s="45" t="s">
        <v>355</v>
      </c>
      <c r="E116" s="48" t="s">
        <v>16</v>
      </c>
      <c r="F116" s="52"/>
      <c r="G116" s="49"/>
      <c r="H116" s="50"/>
      <c r="I116" s="51"/>
      <c r="J116" s="62"/>
      <c r="K116" s="49"/>
      <c r="L116" s="51">
        <v>1.921598770176787E-2</v>
      </c>
      <c r="M116" s="52"/>
      <c r="N116" s="45"/>
      <c r="O116" s="53"/>
      <c r="P116" s="54"/>
      <c r="Q116" s="54"/>
      <c r="R116" s="55">
        <v>0.46307899288871807</v>
      </c>
      <c r="S116" s="56"/>
      <c r="T116" s="57">
        <v>0.19628497309761725</v>
      </c>
      <c r="U116" s="58"/>
      <c r="V116" s="42">
        <v>0</v>
      </c>
      <c r="W116" s="42">
        <v>0</v>
      </c>
      <c r="X116" s="42">
        <v>0</v>
      </c>
      <c r="Y116" s="42">
        <v>0.46299000768639509</v>
      </c>
      <c r="Z116" s="45"/>
      <c r="AA116" s="45"/>
      <c r="AB116" s="45"/>
    </row>
    <row r="117" spans="1:28" x14ac:dyDescent="0.3">
      <c r="A117" s="45" t="s">
        <v>754</v>
      </c>
      <c r="B117" s="46" t="s">
        <v>340</v>
      </c>
      <c r="C117" s="47" t="s">
        <v>356</v>
      </c>
      <c r="D117" s="45" t="s">
        <v>357</v>
      </c>
      <c r="E117" s="48" t="s">
        <v>25</v>
      </c>
      <c r="F117" s="67" t="s">
        <v>358</v>
      </c>
      <c r="G117" s="59">
        <v>71.106897369044788</v>
      </c>
      <c r="H117" s="50">
        <v>3.1603065497353242E-2</v>
      </c>
      <c r="I117" s="51"/>
      <c r="J117" s="62"/>
      <c r="K117" s="49">
        <v>106.5760184037415</v>
      </c>
      <c r="L117" s="51">
        <v>7.9007663743383104E-3</v>
      </c>
      <c r="M117" s="52"/>
      <c r="N117" s="45"/>
      <c r="O117" s="53"/>
      <c r="P117" s="54">
        <v>0.33333333333333331</v>
      </c>
      <c r="Q117" s="64">
        <v>5.5006784260515605E-2</v>
      </c>
      <c r="R117" s="55">
        <v>0.67036635006784262</v>
      </c>
      <c r="S117" s="56"/>
      <c r="T117" s="65">
        <v>0.59318963646228973</v>
      </c>
      <c r="U117" s="58"/>
      <c r="V117" s="42">
        <v>0</v>
      </c>
      <c r="W117" s="42">
        <v>0.33333333333333331</v>
      </c>
      <c r="X117" s="42">
        <v>1.7128861499565457E-2</v>
      </c>
      <c r="Y117" s="43">
        <v>0.52538516236074895</v>
      </c>
      <c r="Z117" s="45"/>
      <c r="AA117" s="45"/>
      <c r="AB117" s="66" t="s">
        <v>753</v>
      </c>
    </row>
    <row r="118" spans="1:28" s="82" customFormat="1" ht="14.25" customHeight="1" x14ac:dyDescent="0.3">
      <c r="A118" s="45" t="s">
        <v>754</v>
      </c>
      <c r="B118" s="46" t="s">
        <v>340</v>
      </c>
      <c r="C118" s="47" t="s">
        <v>359</v>
      </c>
      <c r="D118" s="45" t="s">
        <v>360</v>
      </c>
      <c r="E118" s="48" t="s">
        <v>16</v>
      </c>
      <c r="F118" s="67" t="s">
        <v>361</v>
      </c>
      <c r="G118" s="49">
        <v>10.090002825200791</v>
      </c>
      <c r="H118" s="50">
        <v>0.10897203051216856</v>
      </c>
      <c r="I118" s="51"/>
      <c r="J118" s="62"/>
      <c r="K118" s="49"/>
      <c r="L118" s="51"/>
      <c r="M118" s="52"/>
      <c r="N118" s="45"/>
      <c r="O118" s="53"/>
      <c r="P118" s="54">
        <v>0.2</v>
      </c>
      <c r="Q118" s="54">
        <v>3.870654286331246E-2</v>
      </c>
      <c r="R118" s="55">
        <v>0.95219175124163224</v>
      </c>
      <c r="S118" s="56"/>
      <c r="T118" s="65">
        <v>0.65020591409453954</v>
      </c>
      <c r="U118" s="58">
        <v>7.5577629021809548E-2</v>
      </c>
      <c r="V118" s="42">
        <v>0</v>
      </c>
      <c r="W118" s="43">
        <v>0.6</v>
      </c>
      <c r="X118" s="42">
        <v>2.7638535738790007E-2</v>
      </c>
      <c r="Y118" s="43">
        <v>0.7346046736893086</v>
      </c>
      <c r="Z118" s="66" t="s">
        <v>765</v>
      </c>
      <c r="AA118" s="66" t="s">
        <v>753</v>
      </c>
      <c r="AB118" s="66" t="s">
        <v>753</v>
      </c>
    </row>
    <row r="119" spans="1:28" x14ac:dyDescent="0.3">
      <c r="A119" s="45" t="s">
        <v>754</v>
      </c>
      <c r="B119" s="46" t="s">
        <v>340</v>
      </c>
      <c r="C119" s="47" t="s">
        <v>362</v>
      </c>
      <c r="D119" s="45" t="s">
        <v>363</v>
      </c>
      <c r="E119" s="48" t="s">
        <v>16</v>
      </c>
      <c r="F119" s="67" t="s">
        <v>364</v>
      </c>
      <c r="G119" s="59">
        <v>159.68916120492733</v>
      </c>
      <c r="H119" s="50">
        <v>0.17292542857752824</v>
      </c>
      <c r="I119" s="51"/>
      <c r="J119" s="62">
        <v>1.4944172840033305E-2</v>
      </c>
      <c r="K119" s="49"/>
      <c r="L119" s="51">
        <v>2.1348818342904721E-3</v>
      </c>
      <c r="M119" s="52"/>
      <c r="N119" s="45"/>
      <c r="O119" s="53"/>
      <c r="P119" s="54">
        <v>0.2857142857142857</v>
      </c>
      <c r="Q119" s="64">
        <v>0.12875553241343402</v>
      </c>
      <c r="R119" s="55">
        <v>0.8628482166102579</v>
      </c>
      <c r="S119" s="56"/>
      <c r="T119" s="65">
        <v>0.59542940793754062</v>
      </c>
      <c r="U119" s="58">
        <v>0.13017443374121324</v>
      </c>
      <c r="V119" s="42">
        <v>0</v>
      </c>
      <c r="W119" s="43">
        <v>0.7142857142857143</v>
      </c>
      <c r="X119" s="42">
        <v>4.2535385666403365E-2</v>
      </c>
      <c r="Y119" s="43">
        <v>0.8150188937042333</v>
      </c>
      <c r="Z119" s="66" t="s">
        <v>766</v>
      </c>
      <c r="AA119" s="66" t="s">
        <v>753</v>
      </c>
      <c r="AB119" s="66" t="s">
        <v>753</v>
      </c>
    </row>
    <row r="120" spans="1:28" x14ac:dyDescent="0.3">
      <c r="A120" s="45" t="s">
        <v>754</v>
      </c>
      <c r="B120" s="46" t="s">
        <v>340</v>
      </c>
      <c r="C120" s="47" t="s">
        <v>365</v>
      </c>
      <c r="D120" s="45" t="s">
        <v>366</v>
      </c>
      <c r="E120" s="48" t="s">
        <v>25</v>
      </c>
      <c r="F120" s="67" t="s">
        <v>367</v>
      </c>
      <c r="G120" s="49"/>
      <c r="H120" s="50">
        <v>1.5382722126507506E-2</v>
      </c>
      <c r="I120" s="51"/>
      <c r="J120" s="62"/>
      <c r="K120" s="49"/>
      <c r="L120" s="51">
        <v>1.5382722126507506E-3</v>
      </c>
      <c r="M120" s="52"/>
      <c r="N120" s="45"/>
      <c r="O120" s="53"/>
      <c r="P120" s="54">
        <v>0.36363636363636365</v>
      </c>
      <c r="Q120" s="64">
        <v>0.18259698275862071</v>
      </c>
      <c r="R120" s="55">
        <v>0.80183189655172415</v>
      </c>
      <c r="S120" s="56"/>
      <c r="T120" s="73">
        <v>1.4981087775982771</v>
      </c>
      <c r="U120" s="75">
        <v>0.48491379310344829</v>
      </c>
      <c r="V120" s="42">
        <v>0.18181818181818182</v>
      </c>
      <c r="W120" s="43">
        <v>0.81818181818181823</v>
      </c>
      <c r="X120" s="43">
        <v>6.7599372384937226E-2</v>
      </c>
      <c r="Y120" s="43">
        <v>0.81930839281319234</v>
      </c>
      <c r="Z120" s="45"/>
      <c r="AA120" s="66" t="s">
        <v>753</v>
      </c>
      <c r="AB120" s="66" t="s">
        <v>753</v>
      </c>
    </row>
    <row r="121" spans="1:28" x14ac:dyDescent="0.3">
      <c r="A121" s="45" t="s">
        <v>754</v>
      </c>
      <c r="B121" s="46" t="s">
        <v>368</v>
      </c>
      <c r="C121" s="47" t="s">
        <v>369</v>
      </c>
      <c r="D121" s="45" t="s">
        <v>370</v>
      </c>
      <c r="E121" s="48" t="s">
        <v>16</v>
      </c>
      <c r="F121" s="67" t="s">
        <v>371</v>
      </c>
      <c r="G121" s="49"/>
      <c r="H121" s="50"/>
      <c r="I121" s="51"/>
      <c r="J121" s="62"/>
      <c r="K121" s="49"/>
      <c r="L121" s="51"/>
      <c r="M121" s="52"/>
      <c r="N121" s="45"/>
      <c r="O121" s="53"/>
      <c r="P121" s="54"/>
      <c r="Q121" s="54"/>
      <c r="R121" s="69">
        <v>0.16764531435349941</v>
      </c>
      <c r="S121" s="56"/>
      <c r="T121" s="57">
        <v>0.24609905100830376</v>
      </c>
      <c r="U121" s="58"/>
      <c r="V121" s="42">
        <v>0</v>
      </c>
      <c r="W121" s="42">
        <v>0</v>
      </c>
      <c r="X121" s="42">
        <v>0</v>
      </c>
      <c r="Y121" s="42">
        <v>0.16764531435349941</v>
      </c>
      <c r="Z121" s="45"/>
      <c r="AA121" s="45"/>
      <c r="AB121" s="45"/>
    </row>
    <row r="122" spans="1:28" x14ac:dyDescent="0.3">
      <c r="A122" s="45" t="s">
        <v>754</v>
      </c>
      <c r="B122" s="46" t="s">
        <v>368</v>
      </c>
      <c r="C122" s="47" t="s">
        <v>372</v>
      </c>
      <c r="D122" s="45" t="s">
        <v>373</v>
      </c>
      <c r="E122" s="48" t="s">
        <v>16</v>
      </c>
      <c r="F122" s="67" t="s">
        <v>608</v>
      </c>
      <c r="G122" s="49"/>
      <c r="H122" s="50">
        <v>1.9956096587507483E-2</v>
      </c>
      <c r="I122" s="51"/>
      <c r="J122" s="62">
        <v>1.9956096587507483E-2</v>
      </c>
      <c r="K122" s="59">
        <v>1.4936108882535217</v>
      </c>
      <c r="L122" s="51">
        <v>1.9956096587507483E-2</v>
      </c>
      <c r="M122" s="52"/>
      <c r="N122" s="45"/>
      <c r="O122" s="68">
        <f>VLOOKUP(C122,'[1]1.8 RW 2025'!$A:$D,4,FALSE)</f>
        <v>3.9912193175014966E-2</v>
      </c>
      <c r="P122" s="54"/>
      <c r="Q122" s="54">
        <v>1.1556886227544909E-2</v>
      </c>
      <c r="R122" s="69">
        <v>0.14397205588822354</v>
      </c>
      <c r="S122" s="56"/>
      <c r="T122" s="57">
        <v>1.0810417082418679E-2</v>
      </c>
      <c r="U122" s="51">
        <v>1.9960079840319361E-2</v>
      </c>
      <c r="V122" s="42">
        <v>0</v>
      </c>
      <c r="W122" s="42">
        <v>0</v>
      </c>
      <c r="X122" s="42">
        <v>1.1554579924166832E-2</v>
      </c>
      <c r="Y122" s="42">
        <v>0.14394332468569149</v>
      </c>
      <c r="Z122" s="45"/>
      <c r="AA122" s="66" t="s">
        <v>753</v>
      </c>
      <c r="AB122" s="45"/>
    </row>
    <row r="123" spans="1:28" x14ac:dyDescent="0.3">
      <c r="A123" s="45" t="s">
        <v>754</v>
      </c>
      <c r="B123" s="46" t="s">
        <v>368</v>
      </c>
      <c r="C123" s="47" t="s">
        <v>374</v>
      </c>
      <c r="D123" s="45" t="s">
        <v>375</v>
      </c>
      <c r="E123" s="48" t="s">
        <v>16</v>
      </c>
      <c r="F123" s="67" t="s">
        <v>376</v>
      </c>
      <c r="G123" s="59">
        <v>168.10086051630978</v>
      </c>
      <c r="H123" s="50">
        <v>0.16009605763458076</v>
      </c>
      <c r="I123" s="51"/>
      <c r="J123" s="62"/>
      <c r="K123" s="49"/>
      <c r="L123" s="51"/>
      <c r="M123" s="52"/>
      <c r="N123" s="45"/>
      <c r="O123" s="53"/>
      <c r="P123" s="54"/>
      <c r="Q123" s="54">
        <v>2.2057646116893516E-2</v>
      </c>
      <c r="R123" s="55">
        <v>0.74195356285028047</v>
      </c>
      <c r="S123" s="56"/>
      <c r="T123" s="57">
        <v>0.20607764658795283</v>
      </c>
      <c r="U123" s="51">
        <v>2.0016012810248198E-2</v>
      </c>
      <c r="V123" s="42">
        <v>0</v>
      </c>
      <c r="W123" s="43">
        <v>1</v>
      </c>
      <c r="X123" s="42">
        <v>2.20532319391635E-2</v>
      </c>
      <c r="Y123" s="43">
        <v>0.74180508304983017</v>
      </c>
      <c r="Z123" s="45"/>
      <c r="AA123" s="45"/>
      <c r="AB123" s="45"/>
    </row>
    <row r="124" spans="1:28" x14ac:dyDescent="0.3">
      <c r="A124" s="45" t="s">
        <v>754</v>
      </c>
      <c r="B124" s="46" t="s">
        <v>368</v>
      </c>
      <c r="C124" s="47" t="s">
        <v>377</v>
      </c>
      <c r="D124" s="45" t="s">
        <v>378</v>
      </c>
      <c r="E124" s="48" t="s">
        <v>16</v>
      </c>
      <c r="F124" s="52"/>
      <c r="G124" s="49">
        <v>4.9244911359159556</v>
      </c>
      <c r="H124" s="50">
        <v>3.2829940906106365E-2</v>
      </c>
      <c r="I124" s="51"/>
      <c r="J124" s="62"/>
      <c r="K124" s="49"/>
      <c r="L124" s="51"/>
      <c r="M124" s="52"/>
      <c r="N124" s="45"/>
      <c r="O124" s="53"/>
      <c r="P124" s="54"/>
      <c r="Q124" s="54"/>
      <c r="R124" s="55">
        <v>0.66295566502463055</v>
      </c>
      <c r="S124" s="56"/>
      <c r="T124" s="57">
        <v>0.35974359816152335</v>
      </c>
      <c r="U124" s="58"/>
      <c r="V124" s="42">
        <v>0</v>
      </c>
      <c r="W124" s="43">
        <v>1</v>
      </c>
      <c r="X124" s="42">
        <v>0</v>
      </c>
      <c r="Y124" s="43">
        <v>0.66273801707156932</v>
      </c>
      <c r="Z124" s="45"/>
      <c r="AA124" s="45"/>
      <c r="AB124" s="45"/>
    </row>
    <row r="125" spans="1:28" x14ac:dyDescent="0.3">
      <c r="A125" s="45" t="s">
        <v>754</v>
      </c>
      <c r="B125" s="46" t="s">
        <v>368</v>
      </c>
      <c r="C125" s="47" t="s">
        <v>379</v>
      </c>
      <c r="D125" s="45" t="s">
        <v>380</v>
      </c>
      <c r="E125" s="48" t="s">
        <v>16</v>
      </c>
      <c r="F125" s="52"/>
      <c r="G125" s="49">
        <v>3.6817345060339539</v>
      </c>
      <c r="H125" s="50">
        <v>8.1816322356310089E-2</v>
      </c>
      <c r="I125" s="51"/>
      <c r="J125" s="62"/>
      <c r="K125" s="49"/>
      <c r="L125" s="51"/>
      <c r="M125" s="52"/>
      <c r="N125" s="45"/>
      <c r="O125" s="53"/>
      <c r="P125" s="54">
        <v>0</v>
      </c>
      <c r="Q125" s="54">
        <v>8.686210640608034E-4</v>
      </c>
      <c r="R125" s="55">
        <v>0.7813789359391965</v>
      </c>
      <c r="S125" s="56"/>
      <c r="T125" s="57">
        <v>0.1421465002712968</v>
      </c>
      <c r="U125" s="58">
        <v>5.4288816503800214E-2</v>
      </c>
      <c r="V125" s="42">
        <v>0</v>
      </c>
      <c r="W125" s="43">
        <v>1</v>
      </c>
      <c r="X125" s="42">
        <v>3.2726528942524032E-4</v>
      </c>
      <c r="Y125" s="43">
        <v>0.70730210677030059</v>
      </c>
      <c r="Z125" s="45"/>
      <c r="AA125" s="45"/>
      <c r="AB125" s="45"/>
    </row>
    <row r="126" spans="1:28" x14ac:dyDescent="0.3">
      <c r="A126" s="45" t="s">
        <v>754</v>
      </c>
      <c r="B126" s="46" t="s">
        <v>368</v>
      </c>
      <c r="C126" s="47" t="s">
        <v>381</v>
      </c>
      <c r="D126" s="45" t="s">
        <v>382</v>
      </c>
      <c r="E126" s="48" t="s">
        <v>16</v>
      </c>
      <c r="F126" s="52"/>
      <c r="G126" s="49"/>
      <c r="H126" s="50"/>
      <c r="I126" s="51"/>
      <c r="J126" s="62"/>
      <c r="K126" s="49">
        <v>3300.9763534077865</v>
      </c>
      <c r="L126" s="75">
        <v>8.4222346996069633E-2</v>
      </c>
      <c r="M126" s="52"/>
      <c r="N126" s="45"/>
      <c r="O126" s="53"/>
      <c r="P126" s="54"/>
      <c r="Q126" s="54">
        <v>5.5040718899185626E-3</v>
      </c>
      <c r="R126" s="55">
        <v>0.65902836281943267</v>
      </c>
      <c r="S126" s="56"/>
      <c r="T126" s="57">
        <v>0.47201600224592921</v>
      </c>
      <c r="U126" s="58"/>
      <c r="V126" s="42">
        <v>0</v>
      </c>
      <c r="W126" s="43">
        <v>1</v>
      </c>
      <c r="X126" s="42">
        <v>5.5025266704098828E-3</v>
      </c>
      <c r="Y126" s="43">
        <v>0.65884334643458731</v>
      </c>
      <c r="Z126" s="45"/>
      <c r="AA126" s="45"/>
      <c r="AB126" s="45"/>
    </row>
    <row r="127" spans="1:28" x14ac:dyDescent="0.3">
      <c r="A127" s="45" t="s">
        <v>754</v>
      </c>
      <c r="B127" s="46" t="s">
        <v>368</v>
      </c>
      <c r="C127" s="47" t="s">
        <v>383</v>
      </c>
      <c r="D127" s="45" t="s">
        <v>384</v>
      </c>
      <c r="E127" s="48" t="s">
        <v>16</v>
      </c>
      <c r="F127" s="67" t="s">
        <v>385</v>
      </c>
      <c r="G127" s="49"/>
      <c r="H127" s="50"/>
      <c r="I127" s="51"/>
      <c r="J127" s="62"/>
      <c r="K127" s="49"/>
      <c r="L127" s="51"/>
      <c r="M127" s="52"/>
      <c r="N127" s="45"/>
      <c r="O127" s="53"/>
      <c r="P127" s="54"/>
      <c r="Q127" s="54"/>
      <c r="R127" s="55">
        <v>0.70235472844663893</v>
      </c>
      <c r="S127" s="56"/>
      <c r="T127" s="57">
        <v>6.3356492027334843E-2</v>
      </c>
      <c r="U127" s="58"/>
      <c r="V127" s="42">
        <v>0</v>
      </c>
      <c r="W127" s="43">
        <v>1</v>
      </c>
      <c r="X127" s="42">
        <v>0</v>
      </c>
      <c r="Y127" s="43">
        <v>0.70208807896735015</v>
      </c>
      <c r="Z127" s="45"/>
      <c r="AA127" s="66" t="s">
        <v>753</v>
      </c>
      <c r="AB127" s="66" t="s">
        <v>753</v>
      </c>
    </row>
    <row r="128" spans="1:28" x14ac:dyDescent="0.3">
      <c r="A128" s="45" t="s">
        <v>754</v>
      </c>
      <c r="B128" s="46" t="s">
        <v>368</v>
      </c>
      <c r="C128" s="47" t="s">
        <v>386</v>
      </c>
      <c r="D128" s="45" t="s">
        <v>387</v>
      </c>
      <c r="E128" s="48" t="s">
        <v>16</v>
      </c>
      <c r="F128" s="67" t="s">
        <v>388</v>
      </c>
      <c r="G128" s="49">
        <v>47.462577583059513</v>
      </c>
      <c r="H128" s="60">
        <v>0.36509675063891933</v>
      </c>
      <c r="I128" s="51"/>
      <c r="J128" s="62"/>
      <c r="K128" s="49"/>
      <c r="L128" s="51">
        <v>3.6509675063891932E-2</v>
      </c>
      <c r="M128" s="52"/>
      <c r="N128" s="45"/>
      <c r="O128" s="53"/>
      <c r="P128" s="54"/>
      <c r="Q128" s="54">
        <v>4.4485025566106638E-2</v>
      </c>
      <c r="R128" s="55">
        <v>0.95511322132943755</v>
      </c>
      <c r="S128" s="56"/>
      <c r="T128" s="73">
        <v>0.95189339174881338</v>
      </c>
      <c r="U128" s="58"/>
      <c r="V128" s="42">
        <v>0</v>
      </c>
      <c r="W128" s="43">
        <v>1</v>
      </c>
      <c r="X128" s="42">
        <v>4.4468784227820364E-2</v>
      </c>
      <c r="Y128" s="43">
        <v>0.95476451259583783</v>
      </c>
      <c r="Z128" s="45"/>
      <c r="AA128" s="66" t="s">
        <v>753</v>
      </c>
      <c r="AB128" s="66" t="s">
        <v>753</v>
      </c>
    </row>
    <row r="129" spans="1:28" x14ac:dyDescent="0.3">
      <c r="A129" s="45" t="s">
        <v>754</v>
      </c>
      <c r="B129" s="46" t="s">
        <v>368</v>
      </c>
      <c r="C129" s="47" t="s">
        <v>389</v>
      </c>
      <c r="D129" s="45" t="s">
        <v>390</v>
      </c>
      <c r="E129" s="48" t="s">
        <v>16</v>
      </c>
      <c r="F129" s="67" t="s">
        <v>391</v>
      </c>
      <c r="G129" s="59">
        <v>82.094711372277914</v>
      </c>
      <c r="H129" s="60">
        <v>0.34566194262011751</v>
      </c>
      <c r="I129" s="51"/>
      <c r="J129" s="62"/>
      <c r="K129" s="49"/>
      <c r="L129" s="80">
        <v>0.10369858278603526</v>
      </c>
      <c r="M129" s="52"/>
      <c r="N129" s="45"/>
      <c r="O129" s="53"/>
      <c r="P129" s="54"/>
      <c r="Q129" s="54">
        <v>3.4145919778699858E-2</v>
      </c>
      <c r="R129" s="55">
        <v>0.96573305670816034</v>
      </c>
      <c r="S129" s="56">
        <v>257.97614932595923</v>
      </c>
      <c r="T129" s="65">
        <v>0.52925578983753874</v>
      </c>
      <c r="U129" s="58"/>
      <c r="V129" s="42">
        <v>0</v>
      </c>
      <c r="W129" s="43">
        <v>1</v>
      </c>
      <c r="X129" s="42">
        <v>3.4134116833736607E-2</v>
      </c>
      <c r="Y129" s="43">
        <v>0.9653992395437262</v>
      </c>
      <c r="Z129" s="45"/>
      <c r="AA129" s="66" t="s">
        <v>753</v>
      </c>
      <c r="AB129" s="66" t="s">
        <v>753</v>
      </c>
    </row>
    <row r="130" spans="1:28" x14ac:dyDescent="0.3">
      <c r="A130" s="45" t="s">
        <v>754</v>
      </c>
      <c r="B130" s="46" t="s">
        <v>368</v>
      </c>
      <c r="C130" s="47" t="s">
        <v>392</v>
      </c>
      <c r="D130" s="45" t="s">
        <v>393</v>
      </c>
      <c r="E130" s="48" t="s">
        <v>16</v>
      </c>
      <c r="F130" s="67" t="s">
        <v>394</v>
      </c>
      <c r="G130" s="49">
        <v>1.1971268954509178</v>
      </c>
      <c r="H130" s="50"/>
      <c r="I130" s="51"/>
      <c r="J130" s="62"/>
      <c r="K130" s="49"/>
      <c r="L130" s="51"/>
      <c r="M130" s="52"/>
      <c r="N130" s="45"/>
      <c r="O130" s="68">
        <f>VLOOKUP(C130,'[1]1.8 RW 2025'!$A:$D,4,FALSE)</f>
        <v>3.9904229848363927E-2</v>
      </c>
      <c r="P130" s="54"/>
      <c r="Q130" s="54"/>
      <c r="R130" s="69">
        <v>8.2119337457593297E-2</v>
      </c>
      <c r="S130" s="56">
        <v>3.7110933758978453</v>
      </c>
      <c r="T130" s="57">
        <v>0.20081604150039906</v>
      </c>
      <c r="U130" s="51">
        <v>1.9956096587507483E-2</v>
      </c>
      <c r="V130" s="42">
        <v>0</v>
      </c>
      <c r="W130" s="42">
        <v>0</v>
      </c>
      <c r="X130" s="42">
        <v>0</v>
      </c>
      <c r="Y130" s="42">
        <v>8.2102952913008787E-2</v>
      </c>
      <c r="Z130" s="45"/>
      <c r="AA130" s="66" t="s">
        <v>753</v>
      </c>
      <c r="AB130" s="66" t="s">
        <v>753</v>
      </c>
    </row>
    <row r="131" spans="1:28" x14ac:dyDescent="0.3">
      <c r="A131" s="45" t="s">
        <v>754</v>
      </c>
      <c r="B131" s="46" t="s">
        <v>368</v>
      </c>
      <c r="C131" s="47" t="s">
        <v>395</v>
      </c>
      <c r="D131" s="45" t="s">
        <v>396</v>
      </c>
      <c r="E131" s="48" t="s">
        <v>16</v>
      </c>
      <c r="F131" s="67" t="s">
        <v>397</v>
      </c>
      <c r="G131" s="49">
        <v>24.959624137424758</v>
      </c>
      <c r="H131" s="70">
        <v>1.9576175794058633E-2</v>
      </c>
      <c r="I131" s="78">
        <v>55.313945116429998</v>
      </c>
      <c r="J131" s="62">
        <v>4.8940439485146581E-3</v>
      </c>
      <c r="K131" s="59">
        <v>15.364984754563888</v>
      </c>
      <c r="L131" s="51">
        <v>9.7880878970293163E-3</v>
      </c>
      <c r="M131" s="52"/>
      <c r="N131" s="45"/>
      <c r="O131" s="53">
        <f>VLOOKUP(C131,'[1]1.8 RW 2025'!$A:$D,4,FALSE)</f>
        <v>4.8940439485146581E-3</v>
      </c>
      <c r="P131" s="63">
        <v>0.75</v>
      </c>
      <c r="Q131" s="54">
        <v>2.0889583629387518E-2</v>
      </c>
      <c r="R131" s="69">
        <v>0.37311354270285635</v>
      </c>
      <c r="S131" s="56"/>
      <c r="T131" s="57">
        <v>0.32475134981528836</v>
      </c>
      <c r="U131" s="58"/>
      <c r="V131" s="42">
        <v>0</v>
      </c>
      <c r="W131" s="42">
        <v>0</v>
      </c>
      <c r="X131" s="42">
        <v>1.0027896050506533E-2</v>
      </c>
      <c r="Y131" s="42">
        <v>0.21160377820192833</v>
      </c>
      <c r="Z131" s="45"/>
      <c r="AA131" s="66" t="s">
        <v>753</v>
      </c>
      <c r="AB131" s="66" t="s">
        <v>753</v>
      </c>
    </row>
    <row r="132" spans="1:28" x14ac:dyDescent="0.3">
      <c r="A132" s="45" t="s">
        <v>754</v>
      </c>
      <c r="B132" s="46" t="s">
        <v>368</v>
      </c>
      <c r="C132" s="47" t="s">
        <v>398</v>
      </c>
      <c r="D132" s="45" t="s">
        <v>399</v>
      </c>
      <c r="E132" s="48" t="s">
        <v>16</v>
      </c>
      <c r="F132" s="67" t="s">
        <v>400</v>
      </c>
      <c r="G132" s="59">
        <v>66.420664206642059</v>
      </c>
      <c r="H132" s="50">
        <v>9.8400984009840084E-2</v>
      </c>
      <c r="I132" s="51"/>
      <c r="J132" s="62">
        <v>1.8923266155738479E-3</v>
      </c>
      <c r="K132" s="49">
        <v>4558.5244901038895</v>
      </c>
      <c r="L132" s="51">
        <v>3.5954205695903109E-2</v>
      </c>
      <c r="M132" s="52"/>
      <c r="N132" s="45"/>
      <c r="O132" s="53"/>
      <c r="P132" s="54">
        <v>0.44444444444444442</v>
      </c>
      <c r="Q132" s="54">
        <v>3.3013175098058928E-2</v>
      </c>
      <c r="R132" s="55">
        <v>0.71830433470783484</v>
      </c>
      <c r="S132" s="56">
        <v>28.285240297607078</v>
      </c>
      <c r="T132" s="65">
        <v>0.50011140156847</v>
      </c>
      <c r="U132" s="51">
        <v>2.0114653525093028E-2</v>
      </c>
      <c r="V132" s="42">
        <v>0</v>
      </c>
      <c r="W132" s="43">
        <v>0.55555555555555558</v>
      </c>
      <c r="X132" s="42">
        <v>1.8416122622764687E-2</v>
      </c>
      <c r="Y132" s="43">
        <v>0.5226984577538083</v>
      </c>
      <c r="Z132" s="45"/>
      <c r="AA132" s="45"/>
      <c r="AB132" s="45"/>
    </row>
    <row r="133" spans="1:28" x14ac:dyDescent="0.3">
      <c r="A133" s="45" t="s">
        <v>754</v>
      </c>
      <c r="B133" s="46" t="s">
        <v>368</v>
      </c>
      <c r="C133" s="47" t="s">
        <v>401</v>
      </c>
      <c r="D133" s="45" t="s">
        <v>402</v>
      </c>
      <c r="E133" s="48" t="s">
        <v>25</v>
      </c>
      <c r="F133" s="67" t="s">
        <v>403</v>
      </c>
      <c r="G133" s="59">
        <v>74.19429931198593</v>
      </c>
      <c r="H133" s="70">
        <v>9.4407945786560449E-2</v>
      </c>
      <c r="I133" s="77">
        <v>2609.8484322888639</v>
      </c>
      <c r="J133" s="62">
        <v>1.2932595313227457E-3</v>
      </c>
      <c r="K133" s="49">
        <v>4100.9296694776758</v>
      </c>
      <c r="L133" s="51">
        <v>2.4571931095132171E-2</v>
      </c>
      <c r="M133" s="52"/>
      <c r="N133" s="45"/>
      <c r="O133" s="53"/>
      <c r="P133" s="63">
        <v>0.53846153846153844</v>
      </c>
      <c r="Q133" s="64">
        <v>7.0894558372355879E-2</v>
      </c>
      <c r="R133" s="55">
        <v>0.90236557403520112</v>
      </c>
      <c r="S133" s="56">
        <v>85.805358295674623</v>
      </c>
      <c r="T133" s="65">
        <v>0.67411467075532649</v>
      </c>
      <c r="U133" s="51">
        <v>4.844178911674471E-2</v>
      </c>
      <c r="V133" s="42">
        <v>0</v>
      </c>
      <c r="W133" s="43">
        <v>0.69230769230769229</v>
      </c>
      <c r="X133" s="42">
        <v>2.8324970255030776E-2</v>
      </c>
      <c r="Y133" s="43">
        <v>0.63817702136464749</v>
      </c>
      <c r="Z133" s="66" t="s">
        <v>756</v>
      </c>
      <c r="AA133" s="45"/>
      <c r="AB133" s="66" t="s">
        <v>753</v>
      </c>
    </row>
    <row r="134" spans="1:28" x14ac:dyDescent="0.3">
      <c r="A134" s="45" t="s">
        <v>754</v>
      </c>
      <c r="B134" s="46" t="s">
        <v>404</v>
      </c>
      <c r="C134" s="47" t="s">
        <v>405</v>
      </c>
      <c r="D134" s="45" t="s">
        <v>406</v>
      </c>
      <c r="E134" s="48" t="s">
        <v>16</v>
      </c>
      <c r="F134" s="67" t="s">
        <v>407</v>
      </c>
      <c r="G134" s="49">
        <v>4.783315794508753</v>
      </c>
      <c r="H134" s="50">
        <v>0.10523294747919258</v>
      </c>
      <c r="I134" s="51"/>
      <c r="J134" s="62"/>
      <c r="K134" s="49">
        <v>24794.894704523278</v>
      </c>
      <c r="L134" s="75">
        <v>7.6533052712140059E-2</v>
      </c>
      <c r="M134" s="52"/>
      <c r="N134" s="45"/>
      <c r="O134" s="53"/>
      <c r="P134" s="54"/>
      <c r="Q134" s="54">
        <v>1.0239234449760767E-2</v>
      </c>
      <c r="R134" s="55">
        <v>0.5062679425837322</v>
      </c>
      <c r="S134" s="56"/>
      <c r="T134" s="57">
        <v>0.37954481966899473</v>
      </c>
      <c r="U134" s="51">
        <v>9.5693779904306216E-3</v>
      </c>
      <c r="V134" s="42">
        <v>0</v>
      </c>
      <c r="W134" s="43">
        <v>1</v>
      </c>
      <c r="X134" s="42">
        <v>1.0236295800248733E-2</v>
      </c>
      <c r="Y134" s="43">
        <v>0.5061226442169714</v>
      </c>
      <c r="Z134" s="45"/>
      <c r="AA134" s="66" t="s">
        <v>753</v>
      </c>
      <c r="AB134" s="45"/>
    </row>
    <row r="135" spans="1:28" x14ac:dyDescent="0.3">
      <c r="A135" s="45" t="s">
        <v>754</v>
      </c>
      <c r="B135" s="46" t="s">
        <v>404</v>
      </c>
      <c r="C135" s="47" t="s">
        <v>408</v>
      </c>
      <c r="D135" s="45" t="s">
        <v>409</v>
      </c>
      <c r="E135" s="48" t="s">
        <v>16</v>
      </c>
      <c r="F135" s="67" t="s">
        <v>410</v>
      </c>
      <c r="G135" s="49">
        <v>6.2046582665139365</v>
      </c>
      <c r="H135" s="50">
        <v>0.11454753722794959</v>
      </c>
      <c r="I135" s="51"/>
      <c r="J135" s="62"/>
      <c r="K135" s="49">
        <v>19614.928280160726</v>
      </c>
      <c r="L135" s="51">
        <v>3.8182512409316534E-2</v>
      </c>
      <c r="M135" s="52"/>
      <c r="N135" s="45"/>
      <c r="O135" s="53"/>
      <c r="P135" s="54"/>
      <c r="Q135" s="54">
        <v>1.0714285714285716E-2</v>
      </c>
      <c r="R135" s="55">
        <v>0.76138273491214659</v>
      </c>
      <c r="S135" s="56"/>
      <c r="T135" s="57">
        <v>0.16029171439480716</v>
      </c>
      <c r="U135" s="58"/>
      <c r="V135" s="42">
        <v>0</v>
      </c>
      <c r="W135" s="43">
        <v>1</v>
      </c>
      <c r="X135" s="42">
        <v>1.0710194730813288E-2</v>
      </c>
      <c r="Y135" s="43">
        <v>0.76109201985490627</v>
      </c>
      <c r="Z135" s="45"/>
      <c r="AA135" s="66" t="s">
        <v>753</v>
      </c>
      <c r="AB135" s="66" t="s">
        <v>753</v>
      </c>
    </row>
    <row r="136" spans="1:28" x14ac:dyDescent="0.3">
      <c r="A136" s="45" t="s">
        <v>754</v>
      </c>
      <c r="B136" s="46" t="s">
        <v>404</v>
      </c>
      <c r="C136" s="47" t="s">
        <v>412</v>
      </c>
      <c r="D136" s="45" t="s">
        <v>413</v>
      </c>
      <c r="E136" s="48" t="s">
        <v>16</v>
      </c>
      <c r="F136" s="52"/>
      <c r="G136" s="49">
        <v>7.6628352490421454</v>
      </c>
      <c r="H136" s="50"/>
      <c r="I136" s="51"/>
      <c r="J136" s="62"/>
      <c r="K136" s="49"/>
      <c r="L136" s="51"/>
      <c r="M136" s="52"/>
      <c r="N136" s="45"/>
      <c r="O136" s="53"/>
      <c r="P136" s="54"/>
      <c r="Q136" s="54"/>
      <c r="R136" s="69">
        <v>8.6929858183211972E-2</v>
      </c>
      <c r="S136" s="56"/>
      <c r="T136" s="57">
        <v>0</v>
      </c>
      <c r="U136" s="58"/>
      <c r="V136" s="42">
        <v>0</v>
      </c>
      <c r="W136" s="42">
        <v>0</v>
      </c>
      <c r="X136" s="42">
        <v>0</v>
      </c>
      <c r="Y136" s="42">
        <v>8.6896551724137933E-2</v>
      </c>
      <c r="Z136" s="45"/>
      <c r="AA136" s="45"/>
      <c r="AB136" s="45"/>
    </row>
    <row r="137" spans="1:28" x14ac:dyDescent="0.3">
      <c r="A137" s="45" t="s">
        <v>754</v>
      </c>
      <c r="B137" s="46" t="s">
        <v>404</v>
      </c>
      <c r="C137" s="47" t="s">
        <v>414</v>
      </c>
      <c r="D137" s="45" t="s">
        <v>415</v>
      </c>
      <c r="E137" s="48" t="s">
        <v>16</v>
      </c>
      <c r="F137" s="67" t="s">
        <v>416</v>
      </c>
      <c r="G137" s="49"/>
      <c r="H137" s="50"/>
      <c r="I137" s="51"/>
      <c r="J137" s="62"/>
      <c r="K137" s="49"/>
      <c r="L137" s="51"/>
      <c r="M137" s="52"/>
      <c r="N137" s="45"/>
      <c r="O137" s="53"/>
      <c r="P137" s="54"/>
      <c r="Q137" s="54"/>
      <c r="R137" s="69">
        <v>6.7365840370471261E-2</v>
      </c>
      <c r="S137" s="56"/>
      <c r="T137" s="57">
        <v>0</v>
      </c>
      <c r="U137" s="58"/>
      <c r="V137" s="42">
        <v>0</v>
      </c>
      <c r="W137" s="42">
        <v>0</v>
      </c>
      <c r="X137" s="42">
        <v>0</v>
      </c>
      <c r="Y137" s="42">
        <v>6.7347494553376908E-2</v>
      </c>
      <c r="Z137" s="66" t="s">
        <v>755</v>
      </c>
      <c r="AA137" s="66" t="s">
        <v>753</v>
      </c>
      <c r="AB137" s="45"/>
    </row>
    <row r="138" spans="1:28" x14ac:dyDescent="0.3">
      <c r="A138" s="45" t="s">
        <v>754</v>
      </c>
      <c r="B138" s="46" t="s">
        <v>404</v>
      </c>
      <c r="C138" s="47" t="s">
        <v>417</v>
      </c>
      <c r="D138" s="45" t="s">
        <v>418</v>
      </c>
      <c r="E138" s="48" t="s">
        <v>25</v>
      </c>
      <c r="F138" s="67" t="s">
        <v>419</v>
      </c>
      <c r="G138" s="49">
        <v>17.767348307073419</v>
      </c>
      <c r="H138" s="50">
        <v>3.3523298692591359E-2</v>
      </c>
      <c r="I138" s="51"/>
      <c r="J138" s="62"/>
      <c r="K138" s="49">
        <v>10345.150192288835</v>
      </c>
      <c r="L138" s="51">
        <v>3.3523298692591354E-3</v>
      </c>
      <c r="M138" s="52"/>
      <c r="N138" s="45"/>
      <c r="O138" s="53"/>
      <c r="P138" s="54">
        <v>0</v>
      </c>
      <c r="Q138" s="54">
        <v>8.5714285714285719E-3</v>
      </c>
      <c r="R138" s="55">
        <v>0.62569136745607346</v>
      </c>
      <c r="S138" s="56"/>
      <c r="T138" s="57">
        <v>0.37188911798396335</v>
      </c>
      <c r="U138" s="51">
        <v>7.6394194041252859E-3</v>
      </c>
      <c r="V138" s="42">
        <v>0</v>
      </c>
      <c r="W138" s="43">
        <v>0.5</v>
      </c>
      <c r="X138" s="42">
        <v>7.348307073416026E-3</v>
      </c>
      <c r="Y138" s="42">
        <v>0.46781428092524324</v>
      </c>
      <c r="Z138" s="66" t="s">
        <v>755</v>
      </c>
      <c r="AA138" s="66" t="s">
        <v>753</v>
      </c>
      <c r="AB138" s="66" t="s">
        <v>753</v>
      </c>
    </row>
    <row r="139" spans="1:28" x14ac:dyDescent="0.3">
      <c r="A139" s="45" t="s">
        <v>754</v>
      </c>
      <c r="B139" s="46" t="s">
        <v>404</v>
      </c>
      <c r="C139" s="47" t="s">
        <v>420</v>
      </c>
      <c r="D139" s="45" t="s">
        <v>421</v>
      </c>
      <c r="E139" s="48" t="s">
        <v>16</v>
      </c>
      <c r="F139" s="67" t="s">
        <v>422</v>
      </c>
      <c r="G139" s="49">
        <v>33.618302227573757</v>
      </c>
      <c r="H139" s="50">
        <v>5.5388320288982551E-2</v>
      </c>
      <c r="I139" s="51"/>
      <c r="J139" s="62"/>
      <c r="K139" s="49"/>
      <c r="L139" s="51"/>
      <c r="M139" s="52"/>
      <c r="N139" s="45"/>
      <c r="O139" s="53"/>
      <c r="P139" s="54">
        <v>0</v>
      </c>
      <c r="Q139" s="64">
        <v>0.10543848775952898</v>
      </c>
      <c r="R139" s="55">
        <v>0.81442516268980458</v>
      </c>
      <c r="S139" s="56">
        <v>110.50023230602449</v>
      </c>
      <c r="T139" s="65">
        <v>0.90910020133188851</v>
      </c>
      <c r="U139" s="58">
        <v>6.1977068484660669E-2</v>
      </c>
      <c r="V139" s="42">
        <v>0</v>
      </c>
      <c r="W139" s="43">
        <v>0.66666666666666663</v>
      </c>
      <c r="X139" s="42">
        <v>2.3017459361830226E-2</v>
      </c>
      <c r="Y139" s="43">
        <v>0.55864659843467801</v>
      </c>
      <c r="Z139" s="45"/>
      <c r="AA139" s="66" t="s">
        <v>753</v>
      </c>
      <c r="AB139" s="66" t="s">
        <v>753</v>
      </c>
    </row>
    <row r="140" spans="1:28" x14ac:dyDescent="0.3">
      <c r="A140" s="45" t="s">
        <v>754</v>
      </c>
      <c r="B140" s="46" t="s">
        <v>404</v>
      </c>
      <c r="C140" s="47" t="s">
        <v>423</v>
      </c>
      <c r="D140" s="45" t="s">
        <v>424</v>
      </c>
      <c r="E140" s="48" t="s">
        <v>25</v>
      </c>
      <c r="F140" s="67" t="s">
        <v>425</v>
      </c>
      <c r="G140" s="59">
        <v>165.65831172572749</v>
      </c>
      <c r="H140" s="50">
        <v>8.8488290735481756E-2</v>
      </c>
      <c r="I140" s="51"/>
      <c r="J140" s="62">
        <v>2.0578672264065525E-3</v>
      </c>
      <c r="K140" s="49"/>
      <c r="L140" s="51"/>
      <c r="M140" s="52"/>
      <c r="N140" s="45"/>
      <c r="O140" s="53"/>
      <c r="P140" s="54">
        <v>0.14285714285714285</v>
      </c>
      <c r="Q140" s="64">
        <v>0.11498938428874735</v>
      </c>
      <c r="R140" s="55">
        <v>0.84305732484076423</v>
      </c>
      <c r="S140" s="56"/>
      <c r="T140" s="73">
        <v>1.0289906634601782</v>
      </c>
      <c r="U140" s="51">
        <v>4.2462845010615709E-2</v>
      </c>
      <c r="V140" s="42">
        <v>0</v>
      </c>
      <c r="W140" s="43">
        <v>0.7142857142857143</v>
      </c>
      <c r="X140" s="42">
        <v>3.6387208297320665E-2</v>
      </c>
      <c r="Y140" s="43">
        <v>0.59995061118656634</v>
      </c>
      <c r="Z140" s="45"/>
      <c r="AA140" s="66" t="s">
        <v>753</v>
      </c>
      <c r="AB140" s="66" t="s">
        <v>753</v>
      </c>
    </row>
    <row r="141" spans="1:28" x14ac:dyDescent="0.3">
      <c r="A141" s="45" t="s">
        <v>754</v>
      </c>
      <c r="B141" s="46" t="s">
        <v>426</v>
      </c>
      <c r="C141" s="47" t="s">
        <v>427</v>
      </c>
      <c r="D141" s="45" t="s">
        <v>428</v>
      </c>
      <c r="E141" s="48" t="s">
        <v>16</v>
      </c>
      <c r="F141" s="67" t="s">
        <v>429</v>
      </c>
      <c r="G141" s="49">
        <v>16.420361247947454</v>
      </c>
      <c r="H141" s="50">
        <v>6.8418171866447733E-2</v>
      </c>
      <c r="I141" s="51"/>
      <c r="J141" s="62"/>
      <c r="K141" s="49"/>
      <c r="L141" s="75">
        <v>6.8418171866447733E-2</v>
      </c>
      <c r="M141" s="52"/>
      <c r="N141" s="45"/>
      <c r="O141" s="53"/>
      <c r="P141" s="54"/>
      <c r="Q141" s="54">
        <v>7.0225872689938414E-3</v>
      </c>
      <c r="R141" s="55">
        <v>0.84298425735797389</v>
      </c>
      <c r="S141" s="56"/>
      <c r="T141" s="57">
        <v>0.43126669403393547</v>
      </c>
      <c r="U141" s="58"/>
      <c r="V141" s="42">
        <v>0</v>
      </c>
      <c r="W141" s="43">
        <v>1</v>
      </c>
      <c r="X141" s="42">
        <v>7.019704433497539E-3</v>
      </c>
      <c r="Y141" s="43">
        <v>0.8426382047071701</v>
      </c>
      <c r="Z141" s="45"/>
      <c r="AA141" s="66" t="s">
        <v>753</v>
      </c>
      <c r="AB141" s="66" t="s">
        <v>753</v>
      </c>
    </row>
    <row r="142" spans="1:28" x14ac:dyDescent="0.3">
      <c r="A142" s="45" t="s">
        <v>754</v>
      </c>
      <c r="B142" s="46" t="s">
        <v>426</v>
      </c>
      <c r="C142" s="47" t="s">
        <v>430</v>
      </c>
      <c r="D142" s="45" t="s">
        <v>431</v>
      </c>
      <c r="E142" s="48" t="s">
        <v>25</v>
      </c>
      <c r="F142" s="67" t="s">
        <v>432</v>
      </c>
      <c r="G142" s="59">
        <v>382.6636719074952</v>
      </c>
      <c r="H142" s="50">
        <v>9.9825305714998744E-2</v>
      </c>
      <c r="I142" s="51"/>
      <c r="J142" s="62">
        <v>8.3187754762498959E-3</v>
      </c>
      <c r="K142" s="49"/>
      <c r="L142" s="51">
        <v>3.3275101904999584E-2</v>
      </c>
      <c r="M142" s="52"/>
      <c r="N142" s="45"/>
      <c r="O142" s="53"/>
      <c r="P142" s="63">
        <v>0.5</v>
      </c>
      <c r="Q142" s="64">
        <v>5.4458598726114658E-2</v>
      </c>
      <c r="R142" s="55">
        <v>0.80995753715498953</v>
      </c>
      <c r="S142" s="56"/>
      <c r="T142" s="73">
        <v>1.1088858476554213</v>
      </c>
      <c r="U142" s="51">
        <v>4.2462845010615709E-2</v>
      </c>
      <c r="V142" s="42">
        <v>0</v>
      </c>
      <c r="W142" s="43">
        <v>1</v>
      </c>
      <c r="X142" s="42">
        <v>2.5605190915897181E-2</v>
      </c>
      <c r="Y142" s="43">
        <v>0.8296231594709258</v>
      </c>
      <c r="Z142" s="45"/>
      <c r="AA142" s="66" t="s">
        <v>753</v>
      </c>
      <c r="AB142" s="66" t="s">
        <v>753</v>
      </c>
    </row>
    <row r="143" spans="1:28" x14ac:dyDescent="0.3">
      <c r="A143" s="45" t="s">
        <v>754</v>
      </c>
      <c r="B143" s="46" t="s">
        <v>433</v>
      </c>
      <c r="C143" s="47" t="s">
        <v>434</v>
      </c>
      <c r="D143" s="45" t="s">
        <v>435</v>
      </c>
      <c r="E143" s="48" t="s">
        <v>16</v>
      </c>
      <c r="F143" s="67" t="s">
        <v>436</v>
      </c>
      <c r="G143" s="49">
        <v>5.7559478127398318</v>
      </c>
      <c r="H143" s="50">
        <v>3.8372985418265546E-2</v>
      </c>
      <c r="I143" s="51"/>
      <c r="J143" s="62"/>
      <c r="K143" s="49"/>
      <c r="L143" s="51"/>
      <c r="M143" s="52"/>
      <c r="N143" s="45"/>
      <c r="O143" s="53"/>
      <c r="P143" s="54"/>
      <c r="Q143" s="54"/>
      <c r="R143" s="69">
        <v>5.3128598848368513E-2</v>
      </c>
      <c r="S143" s="56"/>
      <c r="T143" s="57">
        <v>0.29324942440521878</v>
      </c>
      <c r="U143" s="58"/>
      <c r="V143" s="42">
        <v>0</v>
      </c>
      <c r="W143" s="42">
        <v>0</v>
      </c>
      <c r="X143" s="42">
        <v>0</v>
      </c>
      <c r="Y143" s="42">
        <v>5.3108211818879508E-2</v>
      </c>
      <c r="Z143" s="45"/>
      <c r="AA143" s="45"/>
      <c r="AB143" s="66" t="s">
        <v>753</v>
      </c>
    </row>
    <row r="144" spans="1:28" x14ac:dyDescent="0.3">
      <c r="A144" s="45" t="s">
        <v>754</v>
      </c>
      <c r="B144" s="46" t="s">
        <v>433</v>
      </c>
      <c r="C144" s="47" t="s">
        <v>437</v>
      </c>
      <c r="D144" s="45" t="s">
        <v>438</v>
      </c>
      <c r="E144" s="48" t="s">
        <v>16</v>
      </c>
      <c r="F144" s="52"/>
      <c r="G144" s="49"/>
      <c r="H144" s="50"/>
      <c r="I144" s="51"/>
      <c r="J144" s="62"/>
      <c r="K144" s="49"/>
      <c r="L144" s="51"/>
      <c r="M144" s="52"/>
      <c r="N144" s="45"/>
      <c r="O144" s="53"/>
      <c r="P144" s="54"/>
      <c r="Q144" s="54"/>
      <c r="R144" s="69">
        <v>4.1610360360360366E-2</v>
      </c>
      <c r="S144" s="56"/>
      <c r="T144" s="57">
        <v>0.15696790540540539</v>
      </c>
      <c r="U144" s="58"/>
      <c r="V144" s="42">
        <v>0</v>
      </c>
      <c r="W144" s="42">
        <v>0</v>
      </c>
      <c r="X144" s="42">
        <v>0</v>
      </c>
      <c r="Y144" s="42">
        <v>4.1610360360360366E-2</v>
      </c>
      <c r="Z144" s="45"/>
      <c r="AA144" s="45"/>
      <c r="AB144" s="45"/>
    </row>
    <row r="145" spans="1:28" x14ac:dyDescent="0.3">
      <c r="A145" s="45" t="s">
        <v>754</v>
      </c>
      <c r="B145" s="46" t="s">
        <v>433</v>
      </c>
      <c r="C145" s="47" t="s">
        <v>439</v>
      </c>
      <c r="D145" s="45" t="s">
        <v>440</v>
      </c>
      <c r="E145" s="48" t="s">
        <v>16</v>
      </c>
      <c r="F145" s="67" t="s">
        <v>441</v>
      </c>
      <c r="G145" s="49">
        <v>3.112678979041295</v>
      </c>
      <c r="H145" s="50">
        <v>4.8419450785086811E-2</v>
      </c>
      <c r="I145" s="51"/>
      <c r="J145" s="62"/>
      <c r="K145" s="59">
        <v>2.3124358902038304</v>
      </c>
      <c r="L145" s="51">
        <v>3.4585321989347724E-2</v>
      </c>
      <c r="M145" s="52"/>
      <c r="N145" s="45"/>
      <c r="O145" s="68">
        <f>VLOOKUP(C145,'[1]1.8 RW 2025'!$A:$D,4,FALSE)</f>
        <v>2.7668257591478177E-2</v>
      </c>
      <c r="P145" s="54">
        <v>0.25</v>
      </c>
      <c r="Q145" s="54">
        <v>1.9416406680124794E-2</v>
      </c>
      <c r="R145" s="69">
        <v>5.7551844375114701E-2</v>
      </c>
      <c r="S145" s="56"/>
      <c r="T145" s="57">
        <v>0.27632697247706423</v>
      </c>
      <c r="U145" s="51">
        <v>1.8351991191044227E-2</v>
      </c>
      <c r="V145" s="42">
        <v>0</v>
      </c>
      <c r="W145" s="42">
        <v>0</v>
      </c>
      <c r="X145" s="42">
        <v>1.336376841668396E-2</v>
      </c>
      <c r="Y145" s="42">
        <v>5.3759424500242105E-2</v>
      </c>
      <c r="Z145" s="45"/>
      <c r="AA145" s="45"/>
      <c r="AB145" s="45"/>
    </row>
    <row r="146" spans="1:28" x14ac:dyDescent="0.3">
      <c r="A146" s="45" t="s">
        <v>754</v>
      </c>
      <c r="B146" s="46" t="s">
        <v>433</v>
      </c>
      <c r="C146" s="47" t="s">
        <v>442</v>
      </c>
      <c r="D146" s="45" t="s">
        <v>443</v>
      </c>
      <c r="E146" s="48" t="s">
        <v>16</v>
      </c>
      <c r="F146" s="67" t="s">
        <v>444</v>
      </c>
      <c r="G146" s="49"/>
      <c r="H146" s="50">
        <v>0.19459459459459461</v>
      </c>
      <c r="I146" s="51"/>
      <c r="J146" s="62"/>
      <c r="K146" s="49"/>
      <c r="L146" s="51"/>
      <c r="M146" s="52"/>
      <c r="N146" s="45"/>
      <c r="O146" s="68">
        <f>VLOOKUP(C146,'[1]1.8 RW 2025'!$A:$D,4,FALSE)</f>
        <v>4.3243243243243246E-2</v>
      </c>
      <c r="P146" s="54"/>
      <c r="Q146" s="54">
        <v>1.8901384083044981E-2</v>
      </c>
      <c r="R146" s="69">
        <v>5.4346885813148782E-2</v>
      </c>
      <c r="S146" s="56"/>
      <c r="T146" s="57">
        <v>0</v>
      </c>
      <c r="U146" s="58"/>
      <c r="V146" s="42">
        <v>0</v>
      </c>
      <c r="W146" s="42">
        <v>0</v>
      </c>
      <c r="X146" s="42">
        <v>1.8897297297297298E-2</v>
      </c>
      <c r="Y146" s="42">
        <v>5.4335135135135132E-2</v>
      </c>
      <c r="Z146" s="66" t="s">
        <v>762</v>
      </c>
      <c r="AA146" s="45"/>
      <c r="AB146" s="45"/>
    </row>
    <row r="147" spans="1:28" x14ac:dyDescent="0.3">
      <c r="A147" s="45" t="s">
        <v>754</v>
      </c>
      <c r="B147" s="46" t="s">
        <v>445</v>
      </c>
      <c r="C147" s="47" t="s">
        <v>446</v>
      </c>
      <c r="D147" s="45" t="s">
        <v>447</v>
      </c>
      <c r="E147" s="48" t="s">
        <v>16</v>
      </c>
      <c r="F147" s="67" t="s">
        <v>448</v>
      </c>
      <c r="G147" s="49">
        <v>31.301980946620297</v>
      </c>
      <c r="H147" s="50">
        <v>7.5608649629517619E-2</v>
      </c>
      <c r="I147" s="51"/>
      <c r="J147" s="62"/>
      <c r="K147" s="49"/>
      <c r="L147" s="51"/>
      <c r="M147" s="52"/>
      <c r="N147" s="45"/>
      <c r="O147" s="53"/>
      <c r="P147" s="54"/>
      <c r="Q147" s="54">
        <v>3.267528931245745E-3</v>
      </c>
      <c r="R147" s="69">
        <v>0.22160956054761366</v>
      </c>
      <c r="S147" s="56">
        <v>15.023438681385151</v>
      </c>
      <c r="T147" s="57">
        <v>0.32176773022833821</v>
      </c>
      <c r="U147" s="51">
        <v>1.5127448755767339E-2</v>
      </c>
      <c r="V147" s="42">
        <v>0</v>
      </c>
      <c r="W147" s="42">
        <v>0</v>
      </c>
      <c r="X147" s="42">
        <v>3.2662936639951613E-3</v>
      </c>
      <c r="Y147" s="42">
        <v>0.22152578254952371</v>
      </c>
      <c r="Z147" s="45"/>
      <c r="AA147" s="66" t="s">
        <v>753</v>
      </c>
      <c r="AB147" s="45"/>
    </row>
    <row r="148" spans="1:28" x14ac:dyDescent="0.3">
      <c r="A148" s="45" t="s">
        <v>754</v>
      </c>
      <c r="B148" s="46" t="s">
        <v>445</v>
      </c>
      <c r="C148" s="47" t="s">
        <v>449</v>
      </c>
      <c r="D148" s="45" t="s">
        <v>450</v>
      </c>
      <c r="E148" s="48" t="s">
        <v>25</v>
      </c>
      <c r="F148" s="67" t="s">
        <v>451</v>
      </c>
      <c r="G148" s="49"/>
      <c r="H148" s="50">
        <v>0.13768686073957512</v>
      </c>
      <c r="I148" s="51"/>
      <c r="J148" s="62"/>
      <c r="K148" s="49"/>
      <c r="L148" s="51"/>
      <c r="M148" s="52"/>
      <c r="N148" s="45"/>
      <c r="O148" s="53"/>
      <c r="P148" s="54">
        <v>0</v>
      </c>
      <c r="Q148" s="54">
        <v>1.0576923076923078E-2</v>
      </c>
      <c r="R148" s="69">
        <v>0.14186210131332086</v>
      </c>
      <c r="S148" s="56"/>
      <c r="T148" s="57">
        <v>0.13997937177684014</v>
      </c>
      <c r="U148" s="51">
        <v>2.3452157598499061E-2</v>
      </c>
      <c r="V148" s="42">
        <v>0</v>
      </c>
      <c r="W148" s="42">
        <v>0</v>
      </c>
      <c r="X148" s="42">
        <v>8.8709677419354857E-3</v>
      </c>
      <c r="Y148" s="42">
        <v>0.12657356412273804</v>
      </c>
      <c r="Z148" s="45"/>
      <c r="AA148" s="45"/>
      <c r="AB148" s="45"/>
    </row>
    <row r="149" spans="1:28" x14ac:dyDescent="0.3">
      <c r="A149" s="45" t="s">
        <v>754</v>
      </c>
      <c r="B149" s="46" t="s">
        <v>445</v>
      </c>
      <c r="C149" s="47" t="s">
        <v>452</v>
      </c>
      <c r="D149" s="45" t="s">
        <v>453</v>
      </c>
      <c r="E149" s="48" t="s">
        <v>16</v>
      </c>
      <c r="F149" s="52"/>
      <c r="G149" s="49">
        <v>14.54898157129001</v>
      </c>
      <c r="H149" s="50"/>
      <c r="I149" s="51"/>
      <c r="J149" s="62"/>
      <c r="K149" s="49"/>
      <c r="L149" s="51"/>
      <c r="M149" s="52"/>
      <c r="N149" s="45"/>
      <c r="O149" s="53"/>
      <c r="P149" s="54"/>
      <c r="Q149" s="54"/>
      <c r="R149" s="69">
        <v>3.2837269492073766E-2</v>
      </c>
      <c r="S149" s="56"/>
      <c r="T149" s="57">
        <v>1.9987067571936631E-3</v>
      </c>
      <c r="U149" s="58"/>
      <c r="V149" s="42">
        <v>0</v>
      </c>
      <c r="W149" s="42">
        <v>0</v>
      </c>
      <c r="X149" s="42">
        <v>0</v>
      </c>
      <c r="Y149" s="42">
        <v>3.281603621079858E-2</v>
      </c>
      <c r="Z149" s="45"/>
      <c r="AA149" s="45"/>
      <c r="AB149" s="45"/>
    </row>
    <row r="150" spans="1:28" x14ac:dyDescent="0.3">
      <c r="A150" s="45" t="s">
        <v>754</v>
      </c>
      <c r="B150" s="46" t="s">
        <v>445</v>
      </c>
      <c r="C150" s="47" t="s">
        <v>454</v>
      </c>
      <c r="D150" s="45" t="s">
        <v>455</v>
      </c>
      <c r="E150" s="48" t="s">
        <v>16</v>
      </c>
      <c r="F150" s="67" t="s">
        <v>456</v>
      </c>
      <c r="G150" s="49">
        <v>51.797206090095749</v>
      </c>
      <c r="H150" s="50">
        <v>4.7088369172814316E-2</v>
      </c>
      <c r="I150" s="51"/>
      <c r="J150" s="62"/>
      <c r="K150" s="49"/>
      <c r="L150" s="51"/>
      <c r="M150" s="52"/>
      <c r="N150" s="45"/>
      <c r="O150" s="53"/>
      <c r="P150" s="54"/>
      <c r="Q150" s="54">
        <v>7.7720207253886009E-3</v>
      </c>
      <c r="R150" s="55">
        <v>0.51025278693672482</v>
      </c>
      <c r="S150" s="56"/>
      <c r="T150" s="57">
        <v>0.2756323967979909</v>
      </c>
      <c r="U150" s="58"/>
      <c r="V150" s="42">
        <v>0</v>
      </c>
      <c r="W150" s="43">
        <v>1</v>
      </c>
      <c r="X150" s="42">
        <v>7.7695809135143621E-3</v>
      </c>
      <c r="Y150" s="43">
        <v>0.51009260712603999</v>
      </c>
      <c r="Z150" s="45"/>
      <c r="AA150" s="45"/>
      <c r="AB150" s="45"/>
    </row>
    <row r="151" spans="1:28" x14ac:dyDescent="0.3">
      <c r="A151" s="45" t="s">
        <v>754</v>
      </c>
      <c r="B151" s="46" t="s">
        <v>445</v>
      </c>
      <c r="C151" s="47" t="s">
        <v>457</v>
      </c>
      <c r="D151" s="45" t="s">
        <v>458</v>
      </c>
      <c r="E151" s="48" t="s">
        <v>16</v>
      </c>
      <c r="F151" s="67" t="s">
        <v>459</v>
      </c>
      <c r="G151" s="49"/>
      <c r="H151" s="60">
        <v>0.40032025620496398</v>
      </c>
      <c r="I151" s="51"/>
      <c r="J151" s="62"/>
      <c r="K151" s="49"/>
      <c r="L151" s="51">
        <v>4.0032025620496396E-2</v>
      </c>
      <c r="M151" s="52"/>
      <c r="N151" s="45"/>
      <c r="O151" s="53"/>
      <c r="P151" s="54"/>
      <c r="Q151" s="54">
        <v>3.5202242691229478E-2</v>
      </c>
      <c r="R151" s="69">
        <v>0.21665999199038849</v>
      </c>
      <c r="S151" s="56"/>
      <c r="T151" s="57">
        <v>0.34294715772618095</v>
      </c>
      <c r="U151" s="58">
        <v>8.009611533840609E-2</v>
      </c>
      <c r="V151" s="42">
        <v>0</v>
      </c>
      <c r="W151" s="42">
        <v>0</v>
      </c>
      <c r="X151" s="42">
        <v>3.5188150520416329E-2</v>
      </c>
      <c r="Y151" s="42">
        <v>0.2165732586068855</v>
      </c>
      <c r="Z151" s="45"/>
      <c r="AA151" s="45"/>
      <c r="AB151" s="45"/>
    </row>
    <row r="152" spans="1:28" x14ac:dyDescent="0.3">
      <c r="A152" s="45" t="s">
        <v>754</v>
      </c>
      <c r="B152" s="46" t="s">
        <v>445</v>
      </c>
      <c r="C152" s="47" t="s">
        <v>460</v>
      </c>
      <c r="D152" s="45" t="s">
        <v>461</v>
      </c>
      <c r="E152" s="48" t="s">
        <v>16</v>
      </c>
      <c r="F152" s="52"/>
      <c r="G152" s="59">
        <v>113.72867587327376</v>
      </c>
      <c r="H152" s="50">
        <v>0.13539128080151638</v>
      </c>
      <c r="I152" s="51"/>
      <c r="J152" s="62">
        <v>2.7078256160303276E-2</v>
      </c>
      <c r="K152" s="49"/>
      <c r="L152" s="51"/>
      <c r="M152" s="52"/>
      <c r="N152" s="45"/>
      <c r="O152" s="53"/>
      <c r="P152" s="54"/>
      <c r="Q152" s="54">
        <v>3.2132213492278523E-2</v>
      </c>
      <c r="R152" s="55">
        <v>0.7342454619344353</v>
      </c>
      <c r="S152" s="56"/>
      <c r="T152" s="57">
        <v>0.2040519902518278</v>
      </c>
      <c r="U152" s="51">
        <v>2.7092928745597402E-2</v>
      </c>
      <c r="V152" s="42">
        <v>0</v>
      </c>
      <c r="W152" s="43">
        <v>1</v>
      </c>
      <c r="X152" s="42">
        <v>3.2114811806119692E-2</v>
      </c>
      <c r="Y152" s="43">
        <v>0.7338478202003792</v>
      </c>
      <c r="Z152" s="45"/>
      <c r="AA152" s="45"/>
      <c r="AB152" s="45"/>
    </row>
    <row r="153" spans="1:28" x14ac:dyDescent="0.3">
      <c r="A153" s="45" t="s">
        <v>754</v>
      </c>
      <c r="B153" s="46" t="s">
        <v>445</v>
      </c>
      <c r="C153" s="47" t="s">
        <v>462</v>
      </c>
      <c r="D153" s="45" t="s">
        <v>463</v>
      </c>
      <c r="E153" s="48" t="s">
        <v>16</v>
      </c>
      <c r="F153" s="67" t="s">
        <v>464</v>
      </c>
      <c r="G153" s="59">
        <v>143.06151645207439</v>
      </c>
      <c r="H153" s="60">
        <v>0.3719599427753934</v>
      </c>
      <c r="I153" s="51"/>
      <c r="J153" s="62"/>
      <c r="K153" s="49"/>
      <c r="L153" s="75">
        <v>5.722460658082975E-2</v>
      </c>
      <c r="M153" s="52"/>
      <c r="N153" s="45"/>
      <c r="O153" s="53"/>
      <c r="P153" s="54"/>
      <c r="Q153" s="54">
        <v>4.3131081854607907E-2</v>
      </c>
      <c r="R153" s="55">
        <v>0.84988551803091017</v>
      </c>
      <c r="S153" s="56"/>
      <c r="T153" s="57">
        <v>0.40335193133047209</v>
      </c>
      <c r="U153" s="51">
        <v>2.8620492272467088E-2</v>
      </c>
      <c r="V153" s="42">
        <v>0</v>
      </c>
      <c r="W153" s="43">
        <v>1</v>
      </c>
      <c r="X153" s="42">
        <v>4.3118741058655222E-2</v>
      </c>
      <c r="Y153" s="43">
        <v>0.8496423462088698</v>
      </c>
      <c r="Z153" s="45"/>
      <c r="AA153" s="45"/>
      <c r="AB153" s="66" t="s">
        <v>753</v>
      </c>
    </row>
    <row r="154" spans="1:28" x14ac:dyDescent="0.3">
      <c r="A154" s="45" t="s">
        <v>754</v>
      </c>
      <c r="B154" s="46" t="s">
        <v>445</v>
      </c>
      <c r="C154" s="47" t="s">
        <v>465</v>
      </c>
      <c r="D154" s="45" t="s">
        <v>466</v>
      </c>
      <c r="E154" s="48" t="s">
        <v>16</v>
      </c>
      <c r="F154" s="67" t="s">
        <v>467</v>
      </c>
      <c r="G154" s="49"/>
      <c r="H154" s="50">
        <v>0.18980477223427331</v>
      </c>
      <c r="I154" s="51"/>
      <c r="J154" s="62"/>
      <c r="K154" s="49"/>
      <c r="L154" s="51"/>
      <c r="M154" s="52"/>
      <c r="N154" s="45"/>
      <c r="O154" s="53"/>
      <c r="P154" s="54"/>
      <c r="Q154" s="54">
        <v>1.321215409658166E-2</v>
      </c>
      <c r="R154" s="55">
        <v>0.87080846446011939</v>
      </c>
      <c r="S154" s="56"/>
      <c r="T154" s="57">
        <v>0.28247559652928417</v>
      </c>
      <c r="U154" s="58"/>
      <c r="V154" s="42">
        <v>0</v>
      </c>
      <c r="W154" s="43">
        <v>1</v>
      </c>
      <c r="X154" s="42">
        <v>1.3204989154013014E-2</v>
      </c>
      <c r="Y154" s="43">
        <v>0.87033622559652923</v>
      </c>
      <c r="Z154" s="45"/>
      <c r="AA154" s="66" t="s">
        <v>753</v>
      </c>
      <c r="AB154" s="45"/>
    </row>
    <row r="155" spans="1:28" x14ac:dyDescent="0.3">
      <c r="A155" s="45" t="s">
        <v>754</v>
      </c>
      <c r="B155" s="46" t="s">
        <v>445</v>
      </c>
      <c r="C155" s="47" t="s">
        <v>468</v>
      </c>
      <c r="D155" s="45" t="s">
        <v>469</v>
      </c>
      <c r="E155" s="48" t="s">
        <v>16</v>
      </c>
      <c r="F155" s="67" t="s">
        <v>470</v>
      </c>
      <c r="G155" s="49">
        <v>9.7924010967489217</v>
      </c>
      <c r="H155" s="50">
        <v>3.9169604386995689E-2</v>
      </c>
      <c r="I155" s="51"/>
      <c r="J155" s="62"/>
      <c r="K155" s="49"/>
      <c r="L155" s="51"/>
      <c r="M155" s="52"/>
      <c r="N155" s="45"/>
      <c r="O155" s="53"/>
      <c r="P155" s="54"/>
      <c r="Q155" s="54"/>
      <c r="R155" s="69">
        <v>4.855015673981191E-2</v>
      </c>
      <c r="S155" s="56"/>
      <c r="T155" s="57">
        <v>0</v>
      </c>
      <c r="U155" s="58"/>
      <c r="V155" s="42">
        <v>0</v>
      </c>
      <c r="W155" s="42">
        <v>0</v>
      </c>
      <c r="X155" s="42">
        <v>0</v>
      </c>
      <c r="Y155" s="42">
        <v>4.8531139835487652E-2</v>
      </c>
      <c r="Z155" s="45"/>
      <c r="AA155" s="66" t="s">
        <v>753</v>
      </c>
      <c r="AB155" s="45"/>
    </row>
    <row r="156" spans="1:28" x14ac:dyDescent="0.3">
      <c r="A156" s="45" t="s">
        <v>754</v>
      </c>
      <c r="B156" s="46" t="s">
        <v>445</v>
      </c>
      <c r="C156" s="47" t="s">
        <v>471</v>
      </c>
      <c r="D156" s="45" t="s">
        <v>472</v>
      </c>
      <c r="E156" s="48" t="s">
        <v>16</v>
      </c>
      <c r="F156" s="67" t="s">
        <v>473</v>
      </c>
      <c r="G156" s="49">
        <v>23.828091153279612</v>
      </c>
      <c r="H156" s="50">
        <v>1.7329520838748808E-2</v>
      </c>
      <c r="I156" s="51"/>
      <c r="J156" s="62"/>
      <c r="K156" s="49"/>
      <c r="L156" s="51">
        <v>1.7329520838748808E-2</v>
      </c>
      <c r="M156" s="52"/>
      <c r="N156" s="45"/>
      <c r="O156" s="68">
        <f>VLOOKUP(C156,'[1]1.8 RW 2025'!$A:$D,4,FALSE)</f>
        <v>1.7329520838748808E-2</v>
      </c>
      <c r="P156" s="54">
        <v>0</v>
      </c>
      <c r="Q156" s="54">
        <v>8.0578742348358379E-3</v>
      </c>
      <c r="R156" s="69">
        <v>7.9899833055091823E-2</v>
      </c>
      <c r="S156" s="56">
        <v>38.556964842011574</v>
      </c>
      <c r="T156" s="57">
        <v>0.39753382287494426</v>
      </c>
      <c r="U156" s="51">
        <v>1.1129660545353368E-2</v>
      </c>
      <c r="V156" s="42">
        <v>0</v>
      </c>
      <c r="W156" s="42">
        <v>0</v>
      </c>
      <c r="X156" s="42">
        <v>6.273286543627069E-3</v>
      </c>
      <c r="Y156" s="42">
        <v>7.2939953210293729E-2</v>
      </c>
      <c r="Z156" s="45"/>
      <c r="AA156" s="66" t="s">
        <v>753</v>
      </c>
      <c r="AB156" s="45"/>
    </row>
    <row r="157" spans="1:28" x14ac:dyDescent="0.3">
      <c r="A157" s="45" t="s">
        <v>754</v>
      </c>
      <c r="B157" s="46" t="s">
        <v>445</v>
      </c>
      <c r="C157" s="47" t="s">
        <v>474</v>
      </c>
      <c r="D157" s="45" t="s">
        <v>475</v>
      </c>
      <c r="E157" s="48" t="s">
        <v>25</v>
      </c>
      <c r="F157" s="67" t="s">
        <v>476</v>
      </c>
      <c r="G157" s="49">
        <v>22.470422037789156</v>
      </c>
      <c r="H157" s="50">
        <v>3.9731591029489671E-2</v>
      </c>
      <c r="I157" s="51"/>
      <c r="J157" s="62"/>
      <c r="K157" s="59">
        <v>9.2782538522238269</v>
      </c>
      <c r="L157" s="51">
        <v>3.5316969803990815E-2</v>
      </c>
      <c r="M157" s="52"/>
      <c r="N157" s="45"/>
      <c r="O157" s="53"/>
      <c r="P157" s="54">
        <v>0.25</v>
      </c>
      <c r="Q157" s="54">
        <v>2.4956326428749689E-2</v>
      </c>
      <c r="R157" s="69">
        <v>0.17258547541801847</v>
      </c>
      <c r="S157" s="56"/>
      <c r="T157" s="57">
        <v>0.18504140683462217</v>
      </c>
      <c r="U157" s="58"/>
      <c r="V157" s="42">
        <v>0</v>
      </c>
      <c r="W157" s="42">
        <v>0</v>
      </c>
      <c r="X157" s="42">
        <v>1.2025428218258874E-2</v>
      </c>
      <c r="Y157" s="42">
        <v>0.10270174819000528</v>
      </c>
      <c r="Z157" s="45"/>
      <c r="AA157" s="66" t="s">
        <v>753</v>
      </c>
      <c r="AB157" s="45"/>
    </row>
    <row r="158" spans="1:28" x14ac:dyDescent="0.3">
      <c r="A158" s="45" t="s">
        <v>754</v>
      </c>
      <c r="B158" s="46" t="s">
        <v>445</v>
      </c>
      <c r="C158" s="47" t="s">
        <v>477</v>
      </c>
      <c r="D158" s="45" t="s">
        <v>478</v>
      </c>
      <c r="E158" s="48" t="s">
        <v>16</v>
      </c>
      <c r="F158" s="67" t="s">
        <v>479</v>
      </c>
      <c r="G158" s="59">
        <v>92.269648821716572</v>
      </c>
      <c r="H158" s="50">
        <v>7.7506505010241922E-2</v>
      </c>
      <c r="I158" s="51"/>
      <c r="J158" s="62">
        <v>1.8453929764343313E-3</v>
      </c>
      <c r="K158" s="49"/>
      <c r="L158" s="51">
        <v>9.2269648821716576E-3</v>
      </c>
      <c r="M158" s="52"/>
      <c r="N158" s="83"/>
      <c r="O158" s="53"/>
      <c r="P158" s="54">
        <v>0.22222222222222221</v>
      </c>
      <c r="Q158" s="64">
        <v>0.12063631056625804</v>
      </c>
      <c r="R158" s="55">
        <v>0.56059544658493876</v>
      </c>
      <c r="S158" s="56">
        <v>145.69719953325554</v>
      </c>
      <c r="T158" s="65">
        <v>0.80104579929988373</v>
      </c>
      <c r="U158" s="58">
        <v>0.10215995329830707</v>
      </c>
      <c r="V158" s="42">
        <v>0</v>
      </c>
      <c r="W158" s="42">
        <v>0.22222222222222221</v>
      </c>
      <c r="X158" s="42">
        <v>2.282382033253981E-2</v>
      </c>
      <c r="Y158" s="42">
        <v>0.23973131078263116</v>
      </c>
      <c r="Z158" s="66" t="s">
        <v>755</v>
      </c>
      <c r="AA158" s="66" t="s">
        <v>753</v>
      </c>
      <c r="AB158" s="45"/>
    </row>
    <row r="159" spans="1:28" x14ac:dyDescent="0.3">
      <c r="A159" s="45" t="s">
        <v>754</v>
      </c>
      <c r="B159" s="46" t="s">
        <v>445</v>
      </c>
      <c r="C159" s="47" t="s">
        <v>480</v>
      </c>
      <c r="D159" s="45" t="s">
        <v>481</v>
      </c>
      <c r="E159" s="48" t="s">
        <v>16</v>
      </c>
      <c r="F159" s="67" t="s">
        <v>482</v>
      </c>
      <c r="G159" s="59">
        <v>159.10688004667131</v>
      </c>
      <c r="H159" s="70">
        <v>5.1709736015168178E-2</v>
      </c>
      <c r="I159" s="77">
        <v>3506.9993008820106</v>
      </c>
      <c r="J159" s="62">
        <v>1.3258906670555943E-3</v>
      </c>
      <c r="K159" s="49">
        <v>5260.4989513230157</v>
      </c>
      <c r="L159" s="51">
        <v>1.3258906670555943E-2</v>
      </c>
      <c r="M159" s="52"/>
      <c r="N159" s="45"/>
      <c r="O159" s="53">
        <f>VLOOKUP(C159,'[1]1.8 RW 2025'!$A:$D,4,FALSE)</f>
        <v>1.3258906670555943E-3</v>
      </c>
      <c r="P159" s="54">
        <v>0.35714285714285715</v>
      </c>
      <c r="Q159" s="64">
        <v>0.12150496562261269</v>
      </c>
      <c r="R159" s="55">
        <v>0.5634071810542397</v>
      </c>
      <c r="S159" s="56">
        <v>327.24611860524305</v>
      </c>
      <c r="T159" s="73">
        <v>1.0734307711885969</v>
      </c>
      <c r="U159" s="58">
        <v>7.6394194041252861E-2</v>
      </c>
      <c r="V159" s="42">
        <v>0</v>
      </c>
      <c r="W159" s="42">
        <v>0.42857142857142855</v>
      </c>
      <c r="X159" s="42">
        <v>3.4433380623433783E-2</v>
      </c>
      <c r="Y159" s="42">
        <v>0.35595126025907897</v>
      </c>
      <c r="Z159" s="45"/>
      <c r="AA159" s="66" t="s">
        <v>753</v>
      </c>
      <c r="AB159" s="66" t="s">
        <v>753</v>
      </c>
    </row>
    <row r="160" spans="1:28" x14ac:dyDescent="0.3">
      <c r="A160" s="45" t="s">
        <v>754</v>
      </c>
      <c r="B160" s="46" t="s">
        <v>445</v>
      </c>
      <c r="C160" s="47" t="s">
        <v>483</v>
      </c>
      <c r="D160" s="45" t="s">
        <v>484</v>
      </c>
      <c r="E160" s="48" t="s">
        <v>25</v>
      </c>
      <c r="F160" s="67" t="s">
        <v>485</v>
      </c>
      <c r="G160" s="59">
        <v>230.86979146835216</v>
      </c>
      <c r="H160" s="50">
        <v>2.2845828732437266E-2</v>
      </c>
      <c r="I160" s="51"/>
      <c r="J160" s="62"/>
      <c r="K160" s="49"/>
      <c r="L160" s="51">
        <v>5.0768508294305034E-3</v>
      </c>
      <c r="M160" s="52"/>
      <c r="N160" s="45"/>
      <c r="O160" s="53"/>
      <c r="P160" s="54">
        <v>0.4</v>
      </c>
      <c r="Q160" s="64">
        <v>0.11301247771836009</v>
      </c>
      <c r="R160" s="55">
        <v>0.52667855020796195</v>
      </c>
      <c r="S160" s="56">
        <v>1136.6834916864609</v>
      </c>
      <c r="T160" s="73">
        <v>1.1763236342042758</v>
      </c>
      <c r="U160" s="51">
        <v>2.9708853238265005E-2</v>
      </c>
      <c r="V160" s="42">
        <v>0</v>
      </c>
      <c r="W160" s="42">
        <v>0.46666666666666667</v>
      </c>
      <c r="X160" s="42">
        <v>3.7789539148865958E-2</v>
      </c>
      <c r="Y160" s="42">
        <v>0.36323598471867896</v>
      </c>
      <c r="Z160" s="45"/>
      <c r="AA160" s="66" t="s">
        <v>753</v>
      </c>
      <c r="AB160" s="66" t="s">
        <v>753</v>
      </c>
    </row>
    <row r="161" spans="1:28" x14ac:dyDescent="0.3">
      <c r="A161" s="45" t="s">
        <v>754</v>
      </c>
      <c r="B161" s="46" t="s">
        <v>486</v>
      </c>
      <c r="C161" s="47" t="s">
        <v>487</v>
      </c>
      <c r="D161" s="45" t="s">
        <v>488</v>
      </c>
      <c r="E161" s="48" t="s">
        <v>25</v>
      </c>
      <c r="F161" s="67"/>
      <c r="G161" s="49"/>
      <c r="H161" s="50"/>
      <c r="I161" s="51"/>
      <c r="J161" s="62"/>
      <c r="K161" s="49"/>
      <c r="L161" s="51"/>
      <c r="M161" s="52"/>
      <c r="N161" s="45"/>
      <c r="O161" s="53"/>
      <c r="P161" s="54"/>
      <c r="Q161" s="64">
        <v>5.7543103448275866E-2</v>
      </c>
      <c r="R161" s="55">
        <v>0.93103448275862077</v>
      </c>
      <c r="S161" s="56"/>
      <c r="T161" s="65">
        <v>0.62471767241379317</v>
      </c>
      <c r="U161" s="58"/>
      <c r="V161" s="42">
        <v>0</v>
      </c>
      <c r="W161" s="43">
        <v>1</v>
      </c>
      <c r="X161" s="43">
        <v>5.7543103448275866E-2</v>
      </c>
      <c r="Y161" s="43">
        <v>0.93103448275862077</v>
      </c>
      <c r="Z161" s="45"/>
      <c r="AA161" s="45"/>
      <c r="AB161" s="45"/>
    </row>
    <row r="162" spans="1:28" x14ac:dyDescent="0.3">
      <c r="A162" s="45" t="s">
        <v>754</v>
      </c>
      <c r="B162" s="46" t="s">
        <v>490</v>
      </c>
      <c r="C162" s="47" t="s">
        <v>491</v>
      </c>
      <c r="D162" s="45" t="s">
        <v>492</v>
      </c>
      <c r="E162" s="48" t="s">
        <v>25</v>
      </c>
      <c r="F162" s="52"/>
      <c r="G162" s="49"/>
      <c r="H162" s="60">
        <v>0.44014084507042256</v>
      </c>
      <c r="I162" s="51"/>
      <c r="J162" s="62"/>
      <c r="K162" s="49"/>
      <c r="L162" s="75">
        <v>8.8028169014084515E-2</v>
      </c>
      <c r="M162" s="52"/>
      <c r="N162" s="45"/>
      <c r="O162" s="53"/>
      <c r="P162" s="54"/>
      <c r="Q162" s="54">
        <v>4.1762114537444932E-2</v>
      </c>
      <c r="R162" s="55">
        <v>0.94299559471365635</v>
      </c>
      <c r="S162" s="56"/>
      <c r="T162" s="73">
        <v>1.037794014084507</v>
      </c>
      <c r="U162" s="58">
        <v>0.1762114537444934</v>
      </c>
      <c r="V162" s="42">
        <v>0</v>
      </c>
      <c r="W162" s="43">
        <v>1</v>
      </c>
      <c r="X162" s="42">
        <v>4.1725352112676056E-2</v>
      </c>
      <c r="Y162" s="43">
        <v>0.94216549295774643</v>
      </c>
      <c r="Z162" s="45"/>
      <c r="AA162" s="45"/>
      <c r="AB162" s="45"/>
    </row>
    <row r="163" spans="1:28" x14ac:dyDescent="0.3">
      <c r="A163" s="45" t="s">
        <v>754</v>
      </c>
      <c r="B163" s="46" t="s">
        <v>493</v>
      </c>
      <c r="C163" s="47" t="s">
        <v>494</v>
      </c>
      <c r="D163" s="45" t="s">
        <v>495</v>
      </c>
      <c r="E163" s="48" t="s">
        <v>25</v>
      </c>
      <c r="F163" s="67" t="s">
        <v>496</v>
      </c>
      <c r="G163" s="49"/>
      <c r="H163" s="60">
        <v>0.47846889952153115</v>
      </c>
      <c r="I163" s="51"/>
      <c r="J163" s="62"/>
      <c r="K163" s="49"/>
      <c r="L163" s="51"/>
      <c r="M163" s="52"/>
      <c r="N163" s="45"/>
      <c r="O163" s="53"/>
      <c r="P163" s="54"/>
      <c r="Q163" s="54">
        <v>4.2401276426007176E-2</v>
      </c>
      <c r="R163" s="55">
        <v>0.957518946948544</v>
      </c>
      <c r="S163" s="56"/>
      <c r="T163" s="57">
        <v>0.45482496012759177</v>
      </c>
      <c r="U163" s="58">
        <v>0.15955325089748704</v>
      </c>
      <c r="V163" s="42">
        <v>0</v>
      </c>
      <c r="W163" s="43">
        <v>1</v>
      </c>
      <c r="X163" s="42">
        <v>4.2384370015948962E-2</v>
      </c>
      <c r="Y163" s="43">
        <v>0.95713716108452951</v>
      </c>
      <c r="Z163" s="45"/>
      <c r="AA163" s="66" t="s">
        <v>753</v>
      </c>
      <c r="AB163" s="66" t="s">
        <v>753</v>
      </c>
    </row>
    <row r="164" spans="1:28" x14ac:dyDescent="0.3">
      <c r="A164" s="45" t="s">
        <v>754</v>
      </c>
      <c r="B164" s="46" t="s">
        <v>497</v>
      </c>
      <c r="C164" s="47" t="s">
        <v>498</v>
      </c>
      <c r="D164" s="45" t="s">
        <v>499</v>
      </c>
      <c r="E164" s="48" t="s">
        <v>25</v>
      </c>
      <c r="F164" s="52"/>
      <c r="G164" s="49"/>
      <c r="H164" s="60">
        <v>3.2828282828282829</v>
      </c>
      <c r="I164" s="51"/>
      <c r="J164" s="62"/>
      <c r="K164" s="49"/>
      <c r="L164" s="51"/>
      <c r="M164" s="52"/>
      <c r="N164" s="45"/>
      <c r="O164" s="53"/>
      <c r="P164" s="54"/>
      <c r="Q164" s="64">
        <v>0.16354430379746834</v>
      </c>
      <c r="R164" s="55">
        <v>0.8334177215189873</v>
      </c>
      <c r="S164" s="56"/>
      <c r="T164" s="73">
        <v>2.8487676767676762</v>
      </c>
      <c r="U164" s="58"/>
      <c r="V164" s="43">
        <v>1</v>
      </c>
      <c r="W164" s="43">
        <v>1</v>
      </c>
      <c r="X164" s="43">
        <v>0.16313131313131313</v>
      </c>
      <c r="Y164" s="43">
        <v>0.83131313131313123</v>
      </c>
      <c r="Z164" s="45"/>
      <c r="AA164" s="45"/>
      <c r="AB164" s="45"/>
    </row>
    <row r="165" spans="1:28" x14ac:dyDescent="0.3">
      <c r="A165" s="45" t="s">
        <v>754</v>
      </c>
      <c r="B165" s="46" t="s">
        <v>500</v>
      </c>
      <c r="C165" s="47" t="s">
        <v>501</v>
      </c>
      <c r="D165" s="45" t="s">
        <v>502</v>
      </c>
      <c r="E165" s="48" t="s">
        <v>25</v>
      </c>
      <c r="F165" s="52"/>
      <c r="G165" s="49"/>
      <c r="H165" s="60">
        <v>0.7246376811594204</v>
      </c>
      <c r="I165" s="51"/>
      <c r="J165" s="62"/>
      <c r="K165" s="49"/>
      <c r="L165" s="51"/>
      <c r="M165" s="52"/>
      <c r="N165" s="45"/>
      <c r="O165" s="53"/>
      <c r="P165" s="54"/>
      <c r="Q165" s="64">
        <v>0.14178743961352658</v>
      </c>
      <c r="R165" s="55">
        <v>0.84951690821256043</v>
      </c>
      <c r="S165" s="56"/>
      <c r="T165" s="73">
        <v>1.1323526570048312</v>
      </c>
      <c r="U165" s="75">
        <v>0.24154589371980678</v>
      </c>
      <c r="V165" s="42">
        <v>0</v>
      </c>
      <c r="W165" s="43">
        <v>1</v>
      </c>
      <c r="X165" s="43">
        <v>0.14178743961352658</v>
      </c>
      <c r="Y165" s="43">
        <v>0.84951690821256043</v>
      </c>
      <c r="Z165" s="45"/>
      <c r="AA165" s="45"/>
      <c r="AB165" s="45"/>
    </row>
    <row r="166" spans="1:28" x14ac:dyDescent="0.3">
      <c r="A166" s="45" t="s">
        <v>754</v>
      </c>
      <c r="B166" s="46" t="s">
        <v>504</v>
      </c>
      <c r="C166" s="47" t="s">
        <v>505</v>
      </c>
      <c r="D166" s="45" t="s">
        <v>506</v>
      </c>
      <c r="E166" s="48" t="s">
        <v>25</v>
      </c>
      <c r="F166" s="52"/>
      <c r="G166" s="49"/>
      <c r="H166" s="50"/>
      <c r="I166" s="51"/>
      <c r="J166" s="62"/>
      <c r="K166" s="49"/>
      <c r="L166" s="51"/>
      <c r="M166" s="52"/>
      <c r="N166" s="66" t="s">
        <v>753</v>
      </c>
      <c r="O166" s="53"/>
      <c r="P166" s="54"/>
      <c r="Q166" s="54">
        <v>3.4157303370786513E-2</v>
      </c>
      <c r="R166" s="55">
        <v>0.96651685393258424</v>
      </c>
      <c r="S166" s="56"/>
      <c r="T166" s="57">
        <v>0.20156404494382024</v>
      </c>
      <c r="U166" s="58"/>
      <c r="V166" s="42">
        <v>0</v>
      </c>
      <c r="W166" s="43">
        <v>1</v>
      </c>
      <c r="X166" s="42">
        <v>3.4157303370786513E-2</v>
      </c>
      <c r="Y166" s="43">
        <v>0.96651685393258424</v>
      </c>
      <c r="Z166" s="45"/>
      <c r="AA166" s="45"/>
      <c r="AB166" s="45"/>
    </row>
    <row r="167" spans="1:28" x14ac:dyDescent="0.3">
      <c r="A167" s="45" t="s">
        <v>754</v>
      </c>
      <c r="B167" s="46" t="s">
        <v>507</v>
      </c>
      <c r="C167" s="47" t="s">
        <v>508</v>
      </c>
      <c r="D167" s="45" t="s">
        <v>509</v>
      </c>
      <c r="E167" s="48" t="s">
        <v>25</v>
      </c>
      <c r="F167" s="52"/>
      <c r="G167" s="49"/>
      <c r="H167" s="60">
        <v>1.4634146341463417</v>
      </c>
      <c r="I167" s="51"/>
      <c r="J167" s="62"/>
      <c r="K167" s="49"/>
      <c r="L167" s="51"/>
      <c r="M167" s="52"/>
      <c r="N167" s="45"/>
      <c r="O167" s="53"/>
      <c r="P167" s="54"/>
      <c r="Q167" s="64">
        <v>0.25658536585365854</v>
      </c>
      <c r="R167" s="55">
        <v>0.74195121951219511</v>
      </c>
      <c r="S167" s="56"/>
      <c r="T167" s="73">
        <v>2.3737365853658532</v>
      </c>
      <c r="U167" s="75">
        <v>0.48780487804878053</v>
      </c>
      <c r="V167" s="43">
        <v>1</v>
      </c>
      <c r="W167" s="43">
        <v>1</v>
      </c>
      <c r="X167" s="43">
        <v>0.25658536585365854</v>
      </c>
      <c r="Y167" s="43">
        <v>0.74195121951219511</v>
      </c>
      <c r="Z167" s="45"/>
      <c r="AA167" s="45"/>
      <c r="AB167" s="45"/>
    </row>
    <row r="168" spans="1:28" x14ac:dyDescent="0.3">
      <c r="A168" s="45" t="s">
        <v>754</v>
      </c>
      <c r="B168" s="46" t="s">
        <v>510</v>
      </c>
      <c r="C168" s="47" t="s">
        <v>511</v>
      </c>
      <c r="D168" s="45" t="s">
        <v>512</v>
      </c>
      <c r="E168" s="48" t="s">
        <v>25</v>
      </c>
      <c r="F168" s="52"/>
      <c r="G168" s="59">
        <v>5468.75</v>
      </c>
      <c r="H168" s="60">
        <v>0.78125</v>
      </c>
      <c r="I168" s="51"/>
      <c r="J168" s="62"/>
      <c r="K168" s="49"/>
      <c r="L168" s="51"/>
      <c r="M168" s="52"/>
      <c r="N168" s="45"/>
      <c r="O168" s="53"/>
      <c r="P168" s="54"/>
      <c r="Q168" s="64">
        <v>5.182291666666667E-2</v>
      </c>
      <c r="R168" s="55">
        <v>0.94739583333333333</v>
      </c>
      <c r="S168" s="56">
        <v>2970.963541666667</v>
      </c>
      <c r="T168" s="65">
        <v>0.91487760416666675</v>
      </c>
      <c r="U168" s="58"/>
      <c r="V168" s="42">
        <v>0</v>
      </c>
      <c r="W168" s="43">
        <v>1</v>
      </c>
      <c r="X168" s="43">
        <v>5.182291666666667E-2</v>
      </c>
      <c r="Y168" s="43">
        <v>0.94739583333333333</v>
      </c>
      <c r="Z168" s="45"/>
      <c r="AA168" s="45"/>
      <c r="AB168" s="45"/>
    </row>
    <row r="169" spans="1:28" x14ac:dyDescent="0.3">
      <c r="A169" s="45" t="s">
        <v>754</v>
      </c>
      <c r="B169" s="46" t="s">
        <v>513</v>
      </c>
      <c r="C169" s="47" t="s">
        <v>514</v>
      </c>
      <c r="D169" s="45" t="s">
        <v>515</v>
      </c>
      <c r="E169" s="48" t="s">
        <v>25</v>
      </c>
      <c r="F169" s="67" t="s">
        <v>516</v>
      </c>
      <c r="G169" s="49"/>
      <c r="H169" s="60">
        <v>1.1061946902654869</v>
      </c>
      <c r="I169" s="51"/>
      <c r="J169" s="62"/>
      <c r="K169" s="49"/>
      <c r="L169" s="51"/>
      <c r="M169" s="52"/>
      <c r="N169" s="45"/>
      <c r="O169" s="53"/>
      <c r="P169" s="54"/>
      <c r="Q169" s="64">
        <v>0.18075221238938052</v>
      </c>
      <c r="R169" s="55">
        <v>0.81858407079646034</v>
      </c>
      <c r="S169" s="56"/>
      <c r="T169" s="73">
        <v>2.345537610619469</v>
      </c>
      <c r="U169" s="75">
        <v>0.22123893805309736</v>
      </c>
      <c r="V169" s="43">
        <v>1</v>
      </c>
      <c r="W169" s="43">
        <v>1</v>
      </c>
      <c r="X169" s="43">
        <v>0.18075221238938052</v>
      </c>
      <c r="Y169" s="43">
        <v>0.81858407079646034</v>
      </c>
      <c r="Z169" s="45"/>
      <c r="AA169" s="66" t="s">
        <v>753</v>
      </c>
      <c r="AB169" s="66" t="s">
        <v>753</v>
      </c>
    </row>
    <row r="170" spans="1:28" x14ac:dyDescent="0.3">
      <c r="A170" s="45" t="s">
        <v>754</v>
      </c>
      <c r="B170" s="46" t="s">
        <v>517</v>
      </c>
      <c r="C170" s="47" t="s">
        <v>518</v>
      </c>
      <c r="D170" s="45" t="s">
        <v>519</v>
      </c>
      <c r="E170" s="48" t="s">
        <v>25</v>
      </c>
      <c r="F170" s="52"/>
      <c r="G170" s="59">
        <v>240.14778325123154</v>
      </c>
      <c r="H170" s="60">
        <v>0.24630541871921185</v>
      </c>
      <c r="I170" s="51"/>
      <c r="J170" s="62"/>
      <c r="K170" s="49"/>
      <c r="L170" s="51"/>
      <c r="M170" s="52"/>
      <c r="N170" s="45"/>
      <c r="O170" s="53"/>
      <c r="P170" s="54"/>
      <c r="Q170" s="54">
        <v>3.1280788177339904E-2</v>
      </c>
      <c r="R170" s="55">
        <v>0.96477832512315276</v>
      </c>
      <c r="S170" s="56"/>
      <c r="T170" s="65">
        <v>0.74559729064039426</v>
      </c>
      <c r="U170" s="58"/>
      <c r="V170" s="42">
        <v>0</v>
      </c>
      <c r="W170" s="43">
        <v>1</v>
      </c>
      <c r="X170" s="42">
        <v>3.1280788177339904E-2</v>
      </c>
      <c r="Y170" s="43">
        <v>0.96477832512315276</v>
      </c>
      <c r="Z170" s="45"/>
      <c r="AA170" s="45"/>
      <c r="AB170" s="45"/>
    </row>
    <row r="171" spans="1:28" x14ac:dyDescent="0.3">
      <c r="A171" s="45" t="s">
        <v>754</v>
      </c>
      <c r="B171" s="46" t="s">
        <v>520</v>
      </c>
      <c r="C171" s="47" t="s">
        <v>521</v>
      </c>
      <c r="D171" s="45" t="s">
        <v>522</v>
      </c>
      <c r="E171" s="48" t="s">
        <v>25</v>
      </c>
      <c r="F171" s="52"/>
      <c r="G171" s="49"/>
      <c r="H171" s="60">
        <v>0.99502487562189057</v>
      </c>
      <c r="I171" s="51"/>
      <c r="J171" s="62"/>
      <c r="K171" s="49"/>
      <c r="L171" s="51"/>
      <c r="M171" s="66" t="s">
        <v>585</v>
      </c>
      <c r="N171" s="45"/>
      <c r="O171" s="53"/>
      <c r="P171" s="54"/>
      <c r="Q171" s="64">
        <v>0.28719772403982929</v>
      </c>
      <c r="R171" s="55">
        <v>0.7131578947368421</v>
      </c>
      <c r="S171" s="56">
        <v>0</v>
      </c>
      <c r="T171" s="73">
        <v>2.1383098791755506</v>
      </c>
      <c r="U171" s="75">
        <v>0.21337126600284495</v>
      </c>
      <c r="V171" s="43">
        <v>1</v>
      </c>
      <c r="W171" s="43">
        <v>1</v>
      </c>
      <c r="X171" s="43">
        <v>0.28699360341151386</v>
      </c>
      <c r="Y171" s="43">
        <v>0.71265103056147838</v>
      </c>
      <c r="Z171" s="45"/>
      <c r="AA171" s="45"/>
      <c r="AB171" s="45"/>
    </row>
    <row r="172" spans="1:28" x14ac:dyDescent="0.3">
      <c r="A172" s="45" t="s">
        <v>754</v>
      </c>
      <c r="B172" s="46" t="s">
        <v>523</v>
      </c>
      <c r="C172" s="47" t="s">
        <v>524</v>
      </c>
      <c r="D172" s="45" t="s">
        <v>525</v>
      </c>
      <c r="E172" s="48" t="s">
        <v>25</v>
      </c>
      <c r="F172" s="52"/>
      <c r="G172" s="49"/>
      <c r="H172" s="60">
        <v>0.46707146193367582</v>
      </c>
      <c r="I172" s="51"/>
      <c r="J172" s="62"/>
      <c r="K172" s="49">
        <v>4990.9053971128269</v>
      </c>
      <c r="L172" s="75">
        <v>9.3414292386735168E-2</v>
      </c>
      <c r="M172" s="52"/>
      <c r="N172" s="45"/>
      <c r="O172" s="53"/>
      <c r="P172" s="54"/>
      <c r="Q172" s="64">
        <v>0.21144325081737503</v>
      </c>
      <c r="R172" s="55">
        <v>0.78720224194301736</v>
      </c>
      <c r="S172" s="56"/>
      <c r="T172" s="73">
        <v>1.0987024754787484</v>
      </c>
      <c r="U172" s="75">
        <v>0.28024287716020552</v>
      </c>
      <c r="V172" s="43">
        <v>1</v>
      </c>
      <c r="W172" s="43">
        <v>1</v>
      </c>
      <c r="X172" s="43">
        <v>0.21144325081737503</v>
      </c>
      <c r="Y172" s="43">
        <v>0.78720224194301736</v>
      </c>
      <c r="Z172" s="45"/>
      <c r="AA172" s="45"/>
      <c r="AB172" s="45"/>
    </row>
    <row r="173" spans="1:28" x14ac:dyDescent="0.3">
      <c r="A173" s="45" t="s">
        <v>754</v>
      </c>
      <c r="B173" s="46" t="s">
        <v>526</v>
      </c>
      <c r="C173" s="47" t="s">
        <v>527</v>
      </c>
      <c r="D173" s="45" t="s">
        <v>528</v>
      </c>
      <c r="E173" s="48" t="s">
        <v>25</v>
      </c>
      <c r="F173" s="67" t="s">
        <v>529</v>
      </c>
      <c r="G173" s="59">
        <v>76.569678407350693</v>
      </c>
      <c r="H173" s="60">
        <v>0.45941807044410415</v>
      </c>
      <c r="I173" s="51"/>
      <c r="J173" s="62"/>
      <c r="K173" s="49"/>
      <c r="L173" s="80">
        <v>0.10209290454313426</v>
      </c>
      <c r="M173" s="52"/>
      <c r="N173" s="45"/>
      <c r="O173" s="53"/>
      <c r="P173" s="54"/>
      <c r="Q173" s="64">
        <v>0.10311542390194077</v>
      </c>
      <c r="R173" s="55">
        <v>0.87277834525025577</v>
      </c>
      <c r="S173" s="56"/>
      <c r="T173" s="65">
        <v>0.90275191424195977</v>
      </c>
      <c r="U173" s="58"/>
      <c r="V173" s="42">
        <v>0</v>
      </c>
      <c r="W173" s="43">
        <v>1</v>
      </c>
      <c r="X173" s="43">
        <v>0.10306278713629403</v>
      </c>
      <c r="Y173" s="43">
        <v>0.87233282286881086</v>
      </c>
      <c r="Z173" s="45"/>
      <c r="AA173" s="66" t="s">
        <v>753</v>
      </c>
      <c r="AB173" s="45"/>
    </row>
    <row r="174" spans="1:28" x14ac:dyDescent="0.3">
      <c r="A174" s="45" t="s">
        <v>754</v>
      </c>
      <c r="B174" s="46" t="s">
        <v>526</v>
      </c>
      <c r="C174" s="47" t="s">
        <v>530</v>
      </c>
      <c r="D174" s="45" t="s">
        <v>531</v>
      </c>
      <c r="E174" s="48" t="s">
        <v>25</v>
      </c>
      <c r="F174" s="67" t="s">
        <v>532</v>
      </c>
      <c r="G174" s="59">
        <v>181.12889637742208</v>
      </c>
      <c r="H174" s="60">
        <v>0.4212299915754002</v>
      </c>
      <c r="I174" s="51"/>
      <c r="J174" s="62"/>
      <c r="K174" s="49"/>
      <c r="L174" s="51"/>
      <c r="M174" s="52"/>
      <c r="N174" s="45"/>
      <c r="O174" s="53"/>
      <c r="P174" s="54"/>
      <c r="Q174" s="64">
        <v>8.3979763912310296E-2</v>
      </c>
      <c r="R174" s="55">
        <v>0.91121416526138277</v>
      </c>
      <c r="S174" s="56"/>
      <c r="T174" s="73">
        <v>1.4234987363100251</v>
      </c>
      <c r="U174" s="58"/>
      <c r="V174" s="42">
        <v>0</v>
      </c>
      <c r="W174" s="43">
        <v>1</v>
      </c>
      <c r="X174" s="43">
        <v>8.3909014321819714E-2</v>
      </c>
      <c r="Y174" s="43">
        <v>0.91044650379106984</v>
      </c>
      <c r="Z174" s="45"/>
      <c r="AA174" s="66" t="s">
        <v>753</v>
      </c>
      <c r="AB174" s="66" t="s">
        <v>753</v>
      </c>
    </row>
    <row r="175" spans="1:28" x14ac:dyDescent="0.3">
      <c r="A175" s="45" t="s">
        <v>754</v>
      </c>
      <c r="B175" s="46" t="s">
        <v>533</v>
      </c>
      <c r="C175" s="47" t="s">
        <v>534</v>
      </c>
      <c r="D175" s="45" t="s">
        <v>535</v>
      </c>
      <c r="E175" s="48" t="s">
        <v>25</v>
      </c>
      <c r="F175" s="74" t="s">
        <v>536</v>
      </c>
      <c r="G175" s="49">
        <v>56.459330143540669</v>
      </c>
      <c r="H175" s="50">
        <v>0.22009569377990432</v>
      </c>
      <c r="I175" s="51"/>
      <c r="J175" s="62"/>
      <c r="K175" s="49">
        <v>9630.7037416847506</v>
      </c>
      <c r="L175" s="51">
        <v>3.8277511961722487E-2</v>
      </c>
      <c r="M175" s="52"/>
      <c r="N175" s="45"/>
      <c r="O175" s="53"/>
      <c r="P175" s="54"/>
      <c r="Q175" s="54">
        <v>2.9428653459661214E-2</v>
      </c>
      <c r="R175" s="55">
        <v>0.87452387788305108</v>
      </c>
      <c r="S175" s="56"/>
      <c r="T175" s="57">
        <v>0.46620755980861273</v>
      </c>
      <c r="U175" s="51">
        <v>9.5702938080199067E-3</v>
      </c>
      <c r="V175" s="42">
        <v>0</v>
      </c>
      <c r="W175" s="43">
        <v>1</v>
      </c>
      <c r="X175" s="42">
        <v>2.9425837320574164E-2</v>
      </c>
      <c r="Y175" s="43">
        <v>0.87444019138755991</v>
      </c>
      <c r="Z175" s="45"/>
      <c r="AA175" s="66" t="s">
        <v>753</v>
      </c>
      <c r="AB175" s="66" t="s">
        <v>753</v>
      </c>
    </row>
    <row r="176" spans="1:28" x14ac:dyDescent="0.3">
      <c r="A176" s="45" t="s">
        <v>754</v>
      </c>
      <c r="B176" s="46" t="s">
        <v>537</v>
      </c>
      <c r="C176" s="47" t="s">
        <v>538</v>
      </c>
      <c r="D176" s="45" t="s">
        <v>539</v>
      </c>
      <c r="E176" s="48" t="s">
        <v>25</v>
      </c>
      <c r="F176" s="67" t="s">
        <v>540</v>
      </c>
      <c r="G176" s="49">
        <v>18.227923627684962</v>
      </c>
      <c r="H176" s="50">
        <v>0.14916467780429593</v>
      </c>
      <c r="I176" s="51"/>
      <c r="J176" s="62">
        <v>2.9832935560859187E-2</v>
      </c>
      <c r="K176" s="49"/>
      <c r="L176" s="51">
        <v>2.9832935560859187E-2</v>
      </c>
      <c r="M176" s="52"/>
      <c r="N176" s="45"/>
      <c r="O176" s="53"/>
      <c r="P176" s="54"/>
      <c r="Q176" s="54">
        <v>1.4805970149253731E-2</v>
      </c>
      <c r="R176" s="55">
        <v>0.97743283582089568</v>
      </c>
      <c r="S176" s="56"/>
      <c r="T176" s="57">
        <v>0.47402267303102624</v>
      </c>
      <c r="U176" s="58"/>
      <c r="V176" s="42">
        <v>0</v>
      </c>
      <c r="W176" s="43">
        <v>1</v>
      </c>
      <c r="X176" s="42">
        <v>1.4797136038186156E-2</v>
      </c>
      <c r="Y176" s="43">
        <v>0.97684964200477342</v>
      </c>
      <c r="Z176" s="45"/>
      <c r="AA176" s="66" t="s">
        <v>753</v>
      </c>
      <c r="AB176" s="45"/>
    </row>
    <row r="177" spans="1:28" x14ac:dyDescent="0.3">
      <c r="A177" s="45" t="s">
        <v>754</v>
      </c>
      <c r="B177" s="46" t="s">
        <v>541</v>
      </c>
      <c r="C177" s="67" t="s">
        <v>542</v>
      </c>
      <c r="D177" s="84" t="s">
        <v>543</v>
      </c>
      <c r="E177" s="48" t="s">
        <v>25</v>
      </c>
      <c r="F177" s="67" t="s">
        <v>544</v>
      </c>
      <c r="G177" s="59">
        <v>218.43986767687548</v>
      </c>
      <c r="H177" s="50">
        <v>0.13872585636538257</v>
      </c>
      <c r="I177" s="51"/>
      <c r="J177" s="62"/>
      <c r="K177" s="49"/>
      <c r="L177" s="51">
        <v>3.2013659161242131E-2</v>
      </c>
      <c r="M177" s="52"/>
      <c r="N177" s="45"/>
      <c r="O177" s="53"/>
      <c r="P177" s="54"/>
      <c r="Q177" s="54">
        <v>1.1477685244501388E-2</v>
      </c>
      <c r="R177" s="55">
        <v>0.90747384155455912</v>
      </c>
      <c r="S177" s="56"/>
      <c r="T177" s="65">
        <v>0.55350432184398668</v>
      </c>
      <c r="U177" s="51">
        <v>3.2030749519538756E-2</v>
      </c>
      <c r="V177" s="42">
        <v>0</v>
      </c>
      <c r="W177" s="43">
        <v>1</v>
      </c>
      <c r="X177" s="42">
        <v>1.1471561199445098E-2</v>
      </c>
      <c r="Y177" s="43">
        <v>0.90698964891687128</v>
      </c>
      <c r="Z177" s="45"/>
      <c r="AA177" s="66" t="s">
        <v>753</v>
      </c>
      <c r="AB177" s="66" t="s">
        <v>753</v>
      </c>
    </row>
    <row r="178" spans="1:28" x14ac:dyDescent="0.3">
      <c r="A178" s="45" t="s">
        <v>754</v>
      </c>
      <c r="B178" s="46" t="s">
        <v>545</v>
      </c>
      <c r="C178" s="67" t="s">
        <v>546</v>
      </c>
      <c r="D178" s="84" t="s">
        <v>547</v>
      </c>
      <c r="E178" s="48" t="s">
        <v>25</v>
      </c>
      <c r="F178" s="52"/>
      <c r="G178" s="49">
        <v>32.467532467532465</v>
      </c>
      <c r="H178" s="50">
        <v>6.4935064935064929E-2</v>
      </c>
      <c r="I178" s="51"/>
      <c r="J178" s="62"/>
      <c r="K178" s="49"/>
      <c r="L178" s="80">
        <v>0.12987012987012986</v>
      </c>
      <c r="M178" s="52"/>
      <c r="N178" s="45"/>
      <c r="O178" s="53"/>
      <c r="P178" s="54"/>
      <c r="Q178" s="54">
        <v>3.5087719298245612E-2</v>
      </c>
      <c r="R178" s="55">
        <v>0.6625730994152047</v>
      </c>
      <c r="S178" s="56"/>
      <c r="T178" s="57">
        <v>0.32244805194805198</v>
      </c>
      <c r="U178" s="58">
        <v>6.4977257959714096E-2</v>
      </c>
      <c r="V178" s="42">
        <v>0</v>
      </c>
      <c r="W178" s="43">
        <v>1</v>
      </c>
      <c r="X178" s="42">
        <v>3.506493506493507E-2</v>
      </c>
      <c r="Y178" s="43">
        <v>0.66214285714285714</v>
      </c>
      <c r="Z178" s="45"/>
      <c r="AA178" s="45"/>
      <c r="AB178" s="45"/>
    </row>
    <row r="179" spans="1:28" x14ac:dyDescent="0.3">
      <c r="A179" s="45" t="s">
        <v>754</v>
      </c>
      <c r="B179" s="98" t="s">
        <v>586</v>
      </c>
      <c r="C179" s="99" t="s">
        <v>768</v>
      </c>
      <c r="D179" s="98" t="s">
        <v>587</v>
      </c>
      <c r="E179" s="98" t="s">
        <v>25</v>
      </c>
      <c r="F179" s="74" t="s">
        <v>550</v>
      </c>
      <c r="G179" s="100"/>
      <c r="H179" s="101">
        <v>0.02</v>
      </c>
      <c r="I179" s="51"/>
      <c r="J179" s="52"/>
      <c r="K179" s="51"/>
      <c r="L179" s="103"/>
      <c r="M179" s="105"/>
      <c r="N179" s="106"/>
      <c r="O179" s="42"/>
      <c r="P179" s="104">
        <v>0.4</v>
      </c>
      <c r="Q179" s="43">
        <v>6.4705882352941183E-2</v>
      </c>
      <c r="R179" s="43">
        <v>0.52423529411764713</v>
      </c>
      <c r="S179" s="107"/>
      <c r="T179" s="108">
        <v>0.35</v>
      </c>
      <c r="U179" s="114"/>
      <c r="V179" s="110">
        <v>0</v>
      </c>
      <c r="W179" s="111">
        <v>0.6</v>
      </c>
      <c r="X179" s="25">
        <v>2.8406396303277192E-2</v>
      </c>
      <c r="Y179" s="112">
        <v>0.54532741533410345</v>
      </c>
      <c r="Z179" s="45"/>
      <c r="AA179" s="115"/>
      <c r="AB179" s="116" t="s">
        <v>753</v>
      </c>
    </row>
    <row r="180" spans="1:28" x14ac:dyDescent="0.3">
      <c r="A180" s="45" t="s">
        <v>754</v>
      </c>
      <c r="B180" s="98" t="s">
        <v>588</v>
      </c>
      <c r="C180" s="99" t="s">
        <v>769</v>
      </c>
      <c r="D180" s="98" t="s">
        <v>589</v>
      </c>
      <c r="E180" s="98" t="s">
        <v>25</v>
      </c>
      <c r="F180" s="74" t="s">
        <v>553</v>
      </c>
      <c r="G180" s="102"/>
      <c r="H180" s="101">
        <v>0.03</v>
      </c>
      <c r="I180" s="51"/>
      <c r="J180" s="52"/>
      <c r="K180" s="51"/>
      <c r="L180" s="103"/>
      <c r="M180" s="105"/>
      <c r="N180" s="106"/>
      <c r="O180" s="42"/>
      <c r="P180" s="104">
        <v>0</v>
      </c>
      <c r="Q180" s="42">
        <v>3.7440254912373869E-3</v>
      </c>
      <c r="R180" s="43">
        <v>0.47002124269782275</v>
      </c>
      <c r="S180" s="107"/>
      <c r="T180" s="108">
        <v>0.52</v>
      </c>
      <c r="U180" s="114"/>
      <c r="V180" s="110">
        <v>0</v>
      </c>
      <c r="W180" s="113">
        <v>0</v>
      </c>
      <c r="X180" s="25">
        <v>1.5717311336528811E-3</v>
      </c>
      <c r="Y180" s="25">
        <v>0.46589009029093742</v>
      </c>
      <c r="Z180" s="45"/>
      <c r="AA180" s="116" t="s">
        <v>753</v>
      </c>
      <c r="AB180" s="116" t="s">
        <v>753</v>
      </c>
    </row>
    <row r="181" spans="1:28" x14ac:dyDescent="0.3">
      <c r="A181" s="45" t="s">
        <v>754</v>
      </c>
      <c r="B181" s="98" t="s">
        <v>590</v>
      </c>
      <c r="C181" s="99" t="s">
        <v>770</v>
      </c>
      <c r="D181" s="98" t="s">
        <v>591</v>
      </c>
      <c r="E181" s="98" t="s">
        <v>25</v>
      </c>
      <c r="F181" s="74" t="s">
        <v>565</v>
      </c>
      <c r="G181" s="102"/>
      <c r="H181" s="101"/>
      <c r="I181" s="51"/>
      <c r="J181" s="52"/>
      <c r="K181" s="51"/>
      <c r="L181" s="103"/>
      <c r="M181" s="105"/>
      <c r="N181" s="106"/>
      <c r="O181" s="42"/>
      <c r="P181" s="104">
        <v>0</v>
      </c>
      <c r="Q181" s="42"/>
      <c r="R181" s="42">
        <v>0.35191347753743762</v>
      </c>
      <c r="S181" s="107"/>
      <c r="T181" s="108">
        <v>0.42</v>
      </c>
      <c r="U181" s="114"/>
      <c r="V181" s="110">
        <v>0</v>
      </c>
      <c r="W181" s="113">
        <v>0</v>
      </c>
      <c r="X181" s="25">
        <v>3.1981909223065745E-3</v>
      </c>
      <c r="Y181" s="25">
        <v>0.13064125343240188</v>
      </c>
      <c r="Z181" s="45"/>
      <c r="AA181" s="116" t="s">
        <v>753</v>
      </c>
      <c r="AB181" s="116" t="s">
        <v>753</v>
      </c>
    </row>
    <row r="182" spans="1:28" x14ac:dyDescent="0.3">
      <c r="A182" s="45" t="s">
        <v>754</v>
      </c>
      <c r="B182" s="98" t="s">
        <v>592</v>
      </c>
      <c r="C182" s="99" t="s">
        <v>771</v>
      </c>
      <c r="D182" s="98" t="s">
        <v>593</v>
      </c>
      <c r="E182" s="98" t="s">
        <v>25</v>
      </c>
      <c r="F182" s="74" t="s">
        <v>556</v>
      </c>
      <c r="G182" s="102"/>
      <c r="H182" s="101">
        <v>0.03</v>
      </c>
      <c r="I182" s="51"/>
      <c r="J182" s="52"/>
      <c r="K182" s="51"/>
      <c r="L182" s="103"/>
      <c r="M182" s="105"/>
      <c r="N182" s="106"/>
      <c r="O182" s="42"/>
      <c r="P182" s="104">
        <v>0</v>
      </c>
      <c r="Q182" s="42">
        <v>1.3604549431321085E-2</v>
      </c>
      <c r="R182" s="42">
        <v>0.24383202099737533</v>
      </c>
      <c r="S182" s="107"/>
      <c r="T182" s="108">
        <v>0.39</v>
      </c>
      <c r="U182" s="114"/>
      <c r="V182" s="110">
        <v>0</v>
      </c>
      <c r="W182" s="113">
        <v>0</v>
      </c>
      <c r="X182" s="25">
        <v>3.8197003193318592E-3</v>
      </c>
      <c r="Y182" s="25">
        <v>0.10631294522230411</v>
      </c>
      <c r="Z182" s="45"/>
      <c r="AA182" s="116" t="s">
        <v>753</v>
      </c>
      <c r="AB182" s="116" t="s">
        <v>753</v>
      </c>
    </row>
    <row r="183" spans="1:28" x14ac:dyDescent="0.3">
      <c r="A183" s="45" t="s">
        <v>754</v>
      </c>
      <c r="B183" s="98" t="s">
        <v>592</v>
      </c>
      <c r="C183" s="99" t="s">
        <v>772</v>
      </c>
      <c r="D183" s="98" t="s">
        <v>594</v>
      </c>
      <c r="E183" s="98" t="s">
        <v>25</v>
      </c>
      <c r="F183" s="74" t="s">
        <v>562</v>
      </c>
      <c r="G183" s="100">
        <v>0.34</v>
      </c>
      <c r="H183" s="101"/>
      <c r="I183" s="51"/>
      <c r="J183" s="52"/>
      <c r="K183" s="51"/>
      <c r="L183" s="103"/>
      <c r="M183" s="105"/>
      <c r="N183" s="106"/>
      <c r="O183" s="42"/>
      <c r="P183" s="104">
        <v>0</v>
      </c>
      <c r="Q183" s="42"/>
      <c r="R183" s="43">
        <v>0.57251461988304098</v>
      </c>
      <c r="S183" s="107"/>
      <c r="T183" s="109">
        <v>1.44</v>
      </c>
      <c r="U183" s="114"/>
      <c r="V183" s="110">
        <v>0</v>
      </c>
      <c r="W183" s="113">
        <v>0.3</v>
      </c>
      <c r="X183" s="25">
        <v>5.7647258529960966E-3</v>
      </c>
      <c r="Y183" s="25">
        <v>0.3213444236971652</v>
      </c>
      <c r="Z183" s="45"/>
      <c r="AA183" s="115"/>
      <c r="AB183" s="116" t="s">
        <v>753</v>
      </c>
    </row>
    <row r="184" spans="1:28" x14ac:dyDescent="0.3">
      <c r="A184" s="45" t="s">
        <v>754</v>
      </c>
      <c r="B184" s="98" t="s">
        <v>592</v>
      </c>
      <c r="C184" s="99" t="s">
        <v>773</v>
      </c>
      <c r="D184" s="98" t="s">
        <v>595</v>
      </c>
      <c r="E184" s="98" t="s">
        <v>25</v>
      </c>
      <c r="F184" s="74" t="s">
        <v>559</v>
      </c>
      <c r="G184" s="100"/>
      <c r="H184" s="101"/>
      <c r="I184" s="51"/>
      <c r="J184" s="52"/>
      <c r="K184" s="51"/>
      <c r="L184" s="103">
        <v>2E-3</v>
      </c>
      <c r="M184" s="105"/>
      <c r="N184" s="106"/>
      <c r="O184" s="42"/>
      <c r="P184" s="104">
        <v>7.6923076923076927E-2</v>
      </c>
      <c r="Q184" s="42">
        <v>2.5641025641025641E-4</v>
      </c>
      <c r="R184" s="42">
        <v>0.20051282051282052</v>
      </c>
      <c r="S184" s="107">
        <v>874</v>
      </c>
      <c r="T184" s="108">
        <v>0.64</v>
      </c>
      <c r="U184" s="114"/>
      <c r="V184" s="110">
        <v>0</v>
      </c>
      <c r="W184" s="113">
        <v>0.30769230769230771</v>
      </c>
      <c r="X184" s="25">
        <v>5.8452366165693704E-3</v>
      </c>
      <c r="Y184" s="25">
        <v>0.34915662650602414</v>
      </c>
      <c r="Z184" s="45"/>
      <c r="AA184" s="115"/>
      <c r="AB184" s="116" t="s">
        <v>753</v>
      </c>
    </row>
    <row r="185" spans="1:28" x14ac:dyDescent="0.3">
      <c r="A185" s="45" t="s">
        <v>754</v>
      </c>
      <c r="B185" s="98" t="s">
        <v>596</v>
      </c>
      <c r="C185" s="99" t="s">
        <v>774</v>
      </c>
      <c r="D185" s="98" t="s">
        <v>597</v>
      </c>
      <c r="E185" s="98" t="s">
        <v>25</v>
      </c>
      <c r="F185" s="74" t="s">
        <v>775</v>
      </c>
      <c r="G185" s="100"/>
      <c r="H185" s="101"/>
      <c r="I185" s="51"/>
      <c r="J185" s="52"/>
      <c r="K185" s="51"/>
      <c r="L185" s="103"/>
      <c r="M185" s="105"/>
      <c r="N185" s="106"/>
      <c r="O185" s="42"/>
      <c r="P185" s="104"/>
      <c r="Q185" s="42"/>
      <c r="R185" s="42">
        <v>4.7246022031823744E-2</v>
      </c>
      <c r="S185" s="107"/>
      <c r="T185" s="108">
        <v>0</v>
      </c>
      <c r="U185" s="114"/>
      <c r="V185" s="110">
        <v>0</v>
      </c>
      <c r="W185" s="113">
        <v>0</v>
      </c>
      <c r="X185" s="25">
        <v>0</v>
      </c>
      <c r="Y185" s="25">
        <v>4.7188264058679708E-2</v>
      </c>
      <c r="Z185" s="45"/>
      <c r="AA185" s="116" t="s">
        <v>753</v>
      </c>
      <c r="AB185" s="116" t="s">
        <v>753</v>
      </c>
    </row>
    <row r="186" spans="1:28" x14ac:dyDescent="0.3">
      <c r="G186" s="44"/>
      <c r="H186" s="44"/>
      <c r="K186" s="85"/>
      <c r="L186" s="85"/>
      <c r="M186" s="87"/>
      <c r="N186" s="88"/>
      <c r="O186" s="89"/>
      <c r="P186" s="90"/>
      <c r="R186" s="91"/>
      <c r="S186" s="91"/>
      <c r="W186" s="44"/>
      <c r="X186" s="44"/>
      <c r="Y186" s="93"/>
    </row>
    <row r="187" spans="1:28" x14ac:dyDescent="0.3">
      <c r="G187" s="44"/>
      <c r="H187" s="44"/>
      <c r="K187" s="85"/>
      <c r="L187" s="85"/>
      <c r="M187" s="87"/>
      <c r="N187" s="88"/>
      <c r="O187" s="89"/>
      <c r="P187" s="90"/>
      <c r="R187" s="91"/>
      <c r="S187" s="91"/>
      <c r="W187" s="44"/>
      <c r="X187" s="44"/>
      <c r="Y187" s="93"/>
    </row>
    <row r="188" spans="1:28" x14ac:dyDescent="0.3">
      <c r="G188" s="44"/>
      <c r="H188" s="44"/>
      <c r="K188" s="85"/>
      <c r="L188" s="85"/>
      <c r="M188" s="87"/>
      <c r="N188" s="88"/>
      <c r="O188" s="89"/>
      <c r="P188" s="90"/>
      <c r="R188" s="91"/>
      <c r="S188" s="91"/>
      <c r="W188" s="44"/>
      <c r="X188" s="44"/>
      <c r="Y188" s="93"/>
    </row>
    <row r="189" spans="1:28" x14ac:dyDescent="0.3">
      <c r="G189" s="44"/>
      <c r="H189" s="44"/>
      <c r="K189" s="85"/>
      <c r="L189" s="85"/>
      <c r="M189" s="87"/>
      <c r="N189" s="88"/>
      <c r="O189" s="89"/>
      <c r="P189" s="90"/>
      <c r="R189" s="91"/>
      <c r="S189" s="91"/>
      <c r="W189" s="44"/>
      <c r="X189" s="44"/>
      <c r="Y189" s="93"/>
    </row>
    <row r="190" spans="1:28" x14ac:dyDescent="0.3">
      <c r="G190" s="44"/>
      <c r="H190" s="44"/>
      <c r="K190" s="85"/>
      <c r="L190" s="85"/>
      <c r="M190" s="87"/>
      <c r="N190" s="88"/>
      <c r="O190" s="89"/>
      <c r="P190" s="90"/>
      <c r="R190" s="91"/>
      <c r="S190" s="91"/>
      <c r="W190" s="44"/>
      <c r="X190" s="44"/>
      <c r="Y190" s="93"/>
    </row>
    <row r="191" spans="1:28" x14ac:dyDescent="0.3">
      <c r="G191" s="44"/>
      <c r="H191" s="44"/>
      <c r="K191" s="85"/>
      <c r="L191" s="85"/>
      <c r="M191" s="87"/>
      <c r="N191" s="88"/>
      <c r="O191" s="89"/>
      <c r="P191" s="90"/>
      <c r="R191" s="91"/>
      <c r="S191" s="91"/>
      <c r="W191" s="44"/>
      <c r="X191" s="44"/>
      <c r="Y191" s="93"/>
    </row>
    <row r="192" spans="1:28" x14ac:dyDescent="0.3">
      <c r="G192" s="44"/>
      <c r="H192" s="44"/>
      <c r="K192" s="85"/>
      <c r="L192" s="85"/>
      <c r="M192" s="87"/>
      <c r="N192" s="88"/>
      <c r="O192" s="89"/>
      <c r="P192" s="90"/>
      <c r="R192" s="91"/>
      <c r="S192" s="91"/>
      <c r="W192" s="44"/>
      <c r="X192" s="44"/>
      <c r="Y192" s="93"/>
    </row>
    <row r="193" spans="7:25" x14ac:dyDescent="0.3">
      <c r="G193" s="44"/>
      <c r="H193" s="44"/>
      <c r="K193" s="85"/>
      <c r="L193" s="85"/>
      <c r="M193" s="87"/>
      <c r="N193" s="88"/>
      <c r="O193" s="89"/>
      <c r="P193" s="90"/>
      <c r="R193" s="91"/>
      <c r="S193" s="91"/>
      <c r="W193" s="44"/>
      <c r="X193" s="44"/>
      <c r="Y193" s="93"/>
    </row>
    <row r="194" spans="7:25" x14ac:dyDescent="0.3">
      <c r="G194" s="44"/>
      <c r="H194" s="44"/>
      <c r="K194" s="85"/>
      <c r="L194" s="85"/>
      <c r="M194" s="87"/>
      <c r="N194" s="88"/>
      <c r="O194" s="89"/>
      <c r="P194" s="90"/>
      <c r="R194" s="91"/>
      <c r="S194" s="91"/>
      <c r="W194" s="44"/>
      <c r="X194" s="44"/>
      <c r="Y194" s="93"/>
    </row>
    <row r="195" spans="7:25" x14ac:dyDescent="0.3">
      <c r="G195" s="44"/>
      <c r="H195" s="44"/>
      <c r="K195" s="85"/>
      <c r="L195" s="85"/>
      <c r="M195" s="87"/>
      <c r="N195" s="88"/>
      <c r="O195" s="89"/>
      <c r="P195" s="90"/>
      <c r="R195" s="91"/>
      <c r="S195" s="91"/>
      <c r="W195" s="44"/>
      <c r="X195" s="44"/>
      <c r="Y195" s="93"/>
    </row>
    <row r="196" spans="7:25" x14ac:dyDescent="0.3">
      <c r="G196" s="44"/>
      <c r="H196" s="44"/>
      <c r="K196" s="85"/>
      <c r="L196" s="85"/>
      <c r="M196" s="87"/>
      <c r="N196" s="88"/>
      <c r="O196" s="89"/>
      <c r="P196" s="90"/>
      <c r="R196" s="91"/>
      <c r="S196" s="91"/>
      <c r="W196" s="44"/>
      <c r="X196" s="44"/>
      <c r="Y196" s="93"/>
    </row>
    <row r="197" spans="7:25" x14ac:dyDescent="0.3">
      <c r="G197" s="44"/>
      <c r="H197" s="44"/>
      <c r="K197" s="85"/>
      <c r="L197" s="85"/>
      <c r="M197" s="87"/>
      <c r="N197" s="88"/>
      <c r="O197" s="89"/>
      <c r="P197" s="90"/>
      <c r="R197" s="91"/>
      <c r="S197" s="91"/>
      <c r="W197" s="44"/>
      <c r="X197" s="44"/>
      <c r="Y197" s="93"/>
    </row>
    <row r="198" spans="7:25" x14ac:dyDescent="0.3">
      <c r="G198" s="44"/>
      <c r="H198" s="44"/>
      <c r="K198" s="85"/>
      <c r="L198" s="85"/>
      <c r="M198" s="87"/>
      <c r="N198" s="88"/>
      <c r="O198" s="89"/>
      <c r="P198" s="90"/>
      <c r="R198" s="91"/>
      <c r="S198" s="91"/>
      <c r="W198" s="44"/>
      <c r="X198" s="44"/>
      <c r="Y198" s="93"/>
    </row>
    <row r="199" spans="7:25" x14ac:dyDescent="0.3">
      <c r="G199" s="44"/>
      <c r="H199" s="44"/>
      <c r="K199" s="85"/>
      <c r="L199" s="85"/>
      <c r="M199" s="87"/>
      <c r="N199" s="88"/>
      <c r="O199" s="89"/>
      <c r="P199" s="90"/>
      <c r="R199" s="91"/>
      <c r="S199" s="91"/>
      <c r="W199" s="44"/>
      <c r="X199" s="44"/>
      <c r="Y199" s="93"/>
    </row>
    <row r="200" spans="7:25" x14ac:dyDescent="0.3">
      <c r="G200" s="44"/>
      <c r="H200" s="44"/>
      <c r="K200" s="85"/>
      <c r="L200" s="85"/>
      <c r="M200" s="87"/>
      <c r="N200" s="88"/>
      <c r="O200" s="89"/>
      <c r="P200" s="90"/>
      <c r="R200" s="91"/>
      <c r="S200" s="91"/>
      <c r="W200" s="44"/>
      <c r="X200" s="44"/>
      <c r="Y200" s="93"/>
    </row>
    <row r="201" spans="7:25" x14ac:dyDescent="0.3">
      <c r="G201" s="44"/>
      <c r="H201" s="44"/>
      <c r="K201" s="85"/>
      <c r="L201" s="85"/>
      <c r="M201" s="87"/>
      <c r="N201" s="88"/>
      <c r="O201" s="89"/>
      <c r="P201" s="90"/>
      <c r="R201" s="91"/>
      <c r="S201" s="91"/>
      <c r="W201" s="44"/>
      <c r="X201" s="44"/>
      <c r="Y201" s="93"/>
    </row>
    <row r="202" spans="7:25" x14ac:dyDescent="0.3">
      <c r="G202" s="44"/>
      <c r="H202" s="44"/>
      <c r="K202" s="85"/>
      <c r="L202" s="85"/>
      <c r="M202" s="87"/>
      <c r="N202" s="88"/>
      <c r="O202" s="89"/>
      <c r="P202" s="90"/>
      <c r="R202" s="91"/>
      <c r="S202" s="91"/>
      <c r="W202" s="44"/>
      <c r="X202" s="44"/>
      <c r="Y202" s="93"/>
    </row>
    <row r="203" spans="7:25" x14ac:dyDescent="0.3">
      <c r="G203" s="44"/>
      <c r="H203" s="44"/>
      <c r="K203" s="85"/>
      <c r="L203" s="85"/>
      <c r="M203" s="87"/>
      <c r="N203" s="88"/>
      <c r="O203" s="89"/>
      <c r="P203" s="90"/>
      <c r="R203" s="91"/>
      <c r="S203" s="91"/>
      <c r="W203" s="44"/>
      <c r="X203" s="44"/>
      <c r="Y203" s="93"/>
    </row>
    <row r="204" spans="7:25" x14ac:dyDescent="0.3">
      <c r="G204" s="44"/>
      <c r="H204" s="44"/>
      <c r="K204" s="85"/>
      <c r="L204" s="85"/>
      <c r="M204" s="87"/>
      <c r="N204" s="88"/>
      <c r="O204" s="89"/>
      <c r="P204" s="90"/>
      <c r="R204" s="91"/>
      <c r="S204" s="91"/>
      <c r="W204" s="44"/>
      <c r="X204" s="44"/>
      <c r="Y204" s="93"/>
    </row>
    <row r="205" spans="7:25" x14ac:dyDescent="0.3">
      <c r="G205" s="44"/>
      <c r="H205" s="44"/>
      <c r="K205" s="85"/>
      <c r="L205" s="85"/>
      <c r="M205" s="87"/>
      <c r="N205" s="88"/>
      <c r="O205" s="89"/>
      <c r="P205" s="90"/>
      <c r="R205" s="91"/>
      <c r="S205" s="91"/>
      <c r="W205" s="44"/>
      <c r="X205" s="44"/>
      <c r="Y205" s="93"/>
    </row>
    <row r="206" spans="7:25" x14ac:dyDescent="0.3">
      <c r="G206" s="44"/>
      <c r="H206" s="44"/>
      <c r="K206" s="85"/>
      <c r="L206" s="85"/>
      <c r="M206" s="87"/>
      <c r="N206" s="88"/>
      <c r="O206" s="89"/>
      <c r="P206" s="90"/>
      <c r="R206" s="91"/>
      <c r="S206" s="91"/>
      <c r="W206" s="44"/>
      <c r="X206" s="44"/>
      <c r="Y206" s="93"/>
    </row>
    <row r="207" spans="7:25" x14ac:dyDescent="0.3">
      <c r="G207" s="44"/>
      <c r="H207" s="44"/>
      <c r="K207" s="85"/>
      <c r="L207" s="85"/>
      <c r="M207" s="87"/>
      <c r="N207" s="88"/>
      <c r="O207" s="89"/>
      <c r="P207" s="90"/>
      <c r="R207" s="91"/>
      <c r="S207" s="91"/>
      <c r="W207" s="44"/>
      <c r="X207" s="44"/>
      <c r="Y207" s="93"/>
    </row>
    <row r="208" spans="7:25" x14ac:dyDescent="0.3">
      <c r="G208" s="44"/>
      <c r="H208" s="44"/>
      <c r="K208" s="85"/>
      <c r="L208" s="85"/>
      <c r="M208" s="87"/>
      <c r="N208" s="88"/>
      <c r="O208" s="89"/>
      <c r="P208" s="90"/>
      <c r="R208" s="91"/>
      <c r="S208" s="91"/>
      <c r="W208" s="44"/>
      <c r="X208" s="44"/>
      <c r="Y208" s="93"/>
    </row>
    <row r="209" spans="7:25" x14ac:dyDescent="0.3">
      <c r="G209" s="44"/>
      <c r="H209" s="44"/>
      <c r="K209" s="85"/>
      <c r="L209" s="85"/>
      <c r="M209" s="87"/>
      <c r="N209" s="88"/>
      <c r="O209" s="89"/>
      <c r="P209" s="90"/>
      <c r="R209" s="91"/>
      <c r="S209" s="91"/>
      <c r="W209" s="44"/>
      <c r="X209" s="44"/>
      <c r="Y209" s="93"/>
    </row>
    <row r="210" spans="7:25" x14ac:dyDescent="0.3">
      <c r="G210" s="44"/>
      <c r="H210" s="44"/>
      <c r="K210" s="85"/>
      <c r="L210" s="85"/>
      <c r="M210" s="87"/>
      <c r="N210" s="88"/>
      <c r="O210" s="89"/>
      <c r="P210" s="90"/>
      <c r="R210" s="91"/>
      <c r="S210" s="91"/>
      <c r="W210" s="44"/>
      <c r="X210" s="44"/>
      <c r="Y210" s="93"/>
    </row>
    <row r="211" spans="7:25" x14ac:dyDescent="0.3">
      <c r="G211" s="44"/>
      <c r="H211" s="44"/>
      <c r="K211" s="85"/>
      <c r="L211" s="85"/>
      <c r="M211" s="87"/>
      <c r="N211" s="88"/>
      <c r="O211" s="89"/>
      <c r="P211" s="90"/>
      <c r="R211" s="91"/>
      <c r="S211" s="91"/>
      <c r="W211" s="44"/>
      <c r="X211" s="44"/>
      <c r="Y211" s="93"/>
    </row>
    <row r="212" spans="7:25" x14ac:dyDescent="0.3">
      <c r="G212" s="44"/>
      <c r="H212" s="44"/>
      <c r="K212" s="85"/>
      <c r="L212" s="85"/>
      <c r="M212" s="87"/>
      <c r="N212" s="88"/>
      <c r="O212" s="89"/>
      <c r="P212" s="90"/>
      <c r="R212" s="91"/>
      <c r="S212" s="91"/>
      <c r="W212" s="44"/>
      <c r="X212" s="44"/>
      <c r="Y212" s="93"/>
    </row>
    <row r="213" spans="7:25" x14ac:dyDescent="0.3">
      <c r="G213" s="44"/>
      <c r="H213" s="44"/>
      <c r="K213" s="85"/>
      <c r="L213" s="85"/>
      <c r="M213" s="87"/>
      <c r="N213" s="88"/>
      <c r="O213" s="89"/>
      <c r="P213" s="90"/>
      <c r="R213" s="91"/>
      <c r="S213" s="91"/>
      <c r="W213" s="44"/>
      <c r="X213" s="44"/>
      <c r="Y213" s="93"/>
    </row>
    <row r="214" spans="7:25" x14ac:dyDescent="0.3">
      <c r="G214" s="44"/>
      <c r="H214" s="44"/>
      <c r="K214" s="85"/>
      <c r="L214" s="85"/>
      <c r="M214" s="87"/>
      <c r="N214" s="88"/>
      <c r="O214" s="89"/>
      <c r="P214" s="90"/>
      <c r="R214" s="91"/>
      <c r="S214" s="91"/>
      <c r="W214" s="44"/>
      <c r="X214" s="44"/>
      <c r="Y214" s="93"/>
    </row>
    <row r="215" spans="7:25" x14ac:dyDescent="0.3">
      <c r="G215" s="44"/>
      <c r="H215" s="44"/>
      <c r="K215" s="85"/>
      <c r="L215" s="85"/>
      <c r="M215" s="87"/>
      <c r="N215" s="88"/>
      <c r="O215" s="89"/>
      <c r="P215" s="90"/>
      <c r="R215" s="91"/>
      <c r="S215" s="91"/>
      <c r="W215" s="44"/>
      <c r="X215" s="44"/>
      <c r="Y215" s="93"/>
    </row>
    <row r="216" spans="7:25" x14ac:dyDescent="0.3">
      <c r="G216" s="44"/>
      <c r="H216" s="44"/>
      <c r="K216" s="85"/>
      <c r="L216" s="85"/>
      <c r="M216" s="87"/>
      <c r="N216" s="88"/>
      <c r="O216" s="89"/>
      <c r="P216" s="90"/>
      <c r="R216" s="91"/>
      <c r="S216" s="91"/>
      <c r="W216" s="44"/>
      <c r="X216" s="44"/>
      <c r="Y216" s="93"/>
    </row>
    <row r="217" spans="7:25" x14ac:dyDescent="0.3">
      <c r="G217" s="44"/>
      <c r="H217" s="44"/>
      <c r="K217" s="85"/>
      <c r="L217" s="85"/>
      <c r="M217" s="87"/>
      <c r="N217" s="88"/>
      <c r="O217" s="89"/>
      <c r="P217" s="90"/>
      <c r="R217" s="91"/>
      <c r="S217" s="91"/>
      <c r="W217" s="44"/>
      <c r="X217" s="44"/>
      <c r="Y217" s="93"/>
    </row>
    <row r="218" spans="7:25" x14ac:dyDescent="0.3">
      <c r="G218" s="44"/>
      <c r="H218" s="44"/>
      <c r="K218" s="85"/>
      <c r="L218" s="85"/>
      <c r="M218" s="87"/>
      <c r="N218" s="88"/>
      <c r="O218" s="89"/>
      <c r="P218" s="90"/>
      <c r="R218" s="91"/>
      <c r="S218" s="91"/>
      <c r="W218" s="44"/>
      <c r="X218" s="44"/>
      <c r="Y218" s="93"/>
    </row>
    <row r="219" spans="7:25" x14ac:dyDescent="0.3">
      <c r="G219" s="44"/>
      <c r="H219" s="44"/>
      <c r="K219" s="85"/>
      <c r="L219" s="85"/>
      <c r="M219" s="87"/>
      <c r="N219" s="88"/>
      <c r="O219" s="89"/>
      <c r="P219" s="90"/>
      <c r="R219" s="91"/>
      <c r="S219" s="91"/>
      <c r="W219" s="44"/>
      <c r="X219" s="44"/>
      <c r="Y219" s="93"/>
    </row>
    <row r="220" spans="7:25" x14ac:dyDescent="0.3">
      <c r="G220" s="44"/>
      <c r="H220" s="44"/>
      <c r="K220" s="85"/>
      <c r="L220" s="85"/>
      <c r="M220" s="87"/>
      <c r="N220" s="88"/>
      <c r="O220" s="89"/>
      <c r="P220" s="90"/>
      <c r="R220" s="91"/>
      <c r="S220" s="91"/>
      <c r="W220" s="44"/>
      <c r="X220" s="44"/>
      <c r="Y220" s="93"/>
    </row>
    <row r="221" spans="7:25" x14ac:dyDescent="0.3">
      <c r="G221" s="44"/>
      <c r="H221" s="44"/>
      <c r="K221" s="85"/>
      <c r="L221" s="85"/>
      <c r="M221" s="87"/>
      <c r="N221" s="88"/>
      <c r="O221" s="89"/>
      <c r="P221" s="90"/>
      <c r="R221" s="91"/>
      <c r="S221" s="91"/>
      <c r="W221" s="44"/>
      <c r="X221" s="44"/>
      <c r="Y221" s="93"/>
    </row>
    <row r="222" spans="7:25" x14ac:dyDescent="0.3">
      <c r="G222" s="44"/>
      <c r="H222" s="44"/>
      <c r="K222" s="85"/>
      <c r="L222" s="85"/>
      <c r="M222" s="87"/>
      <c r="N222" s="88"/>
      <c r="O222" s="89"/>
      <c r="P222" s="90"/>
      <c r="R222" s="91"/>
      <c r="S222" s="91"/>
      <c r="W222" s="44"/>
      <c r="X222" s="44"/>
      <c r="Y222" s="93"/>
    </row>
    <row r="223" spans="7:25" x14ac:dyDescent="0.3">
      <c r="G223" s="44"/>
      <c r="H223" s="44"/>
      <c r="K223" s="85"/>
      <c r="L223" s="85"/>
      <c r="M223" s="87"/>
      <c r="N223" s="88"/>
      <c r="O223" s="89"/>
      <c r="P223" s="90"/>
      <c r="R223" s="91"/>
      <c r="S223" s="91"/>
      <c r="W223" s="44"/>
      <c r="X223" s="44"/>
      <c r="Y223" s="93"/>
    </row>
    <row r="224" spans="7:25" x14ac:dyDescent="0.3">
      <c r="G224" s="44"/>
      <c r="H224" s="44"/>
      <c r="K224" s="85"/>
      <c r="L224" s="85"/>
      <c r="M224" s="87"/>
      <c r="N224" s="88"/>
      <c r="O224" s="89"/>
      <c r="P224" s="90"/>
      <c r="R224" s="91"/>
      <c r="S224" s="91"/>
      <c r="W224" s="44"/>
      <c r="X224" s="44"/>
      <c r="Y224" s="93"/>
    </row>
    <row r="225" spans="7:25" x14ac:dyDescent="0.3">
      <c r="G225" s="44"/>
      <c r="H225" s="44"/>
      <c r="K225" s="85"/>
      <c r="L225" s="85"/>
      <c r="M225" s="87"/>
      <c r="N225" s="88"/>
      <c r="O225" s="89"/>
      <c r="P225" s="90"/>
      <c r="R225" s="91"/>
      <c r="S225" s="91"/>
      <c r="W225" s="44"/>
      <c r="X225" s="44"/>
      <c r="Y225" s="93"/>
    </row>
    <row r="226" spans="7:25" x14ac:dyDescent="0.3">
      <c r="G226" s="44"/>
      <c r="H226" s="44"/>
      <c r="K226" s="85"/>
      <c r="L226" s="85"/>
      <c r="M226" s="87"/>
      <c r="N226" s="88"/>
      <c r="O226" s="89"/>
      <c r="P226" s="90"/>
      <c r="R226" s="91"/>
      <c r="S226" s="91"/>
      <c r="W226" s="44"/>
      <c r="X226" s="44"/>
      <c r="Y226" s="93"/>
    </row>
    <row r="227" spans="7:25" x14ac:dyDescent="0.3">
      <c r="G227" s="44"/>
      <c r="H227" s="44"/>
      <c r="K227" s="85"/>
      <c r="L227" s="85"/>
      <c r="M227" s="87"/>
      <c r="N227" s="88"/>
      <c r="O227" s="89"/>
      <c r="P227" s="90"/>
      <c r="R227" s="91"/>
      <c r="S227" s="91"/>
      <c r="W227" s="44"/>
      <c r="X227" s="44"/>
      <c r="Y227" s="93"/>
    </row>
    <row r="228" spans="7:25" x14ac:dyDescent="0.3">
      <c r="G228" s="44"/>
      <c r="H228" s="44"/>
      <c r="K228" s="85"/>
      <c r="L228" s="85"/>
      <c r="M228" s="87"/>
      <c r="N228" s="88"/>
      <c r="O228" s="89"/>
      <c r="P228" s="90"/>
      <c r="R228" s="91"/>
      <c r="S228" s="91"/>
      <c r="W228" s="44"/>
      <c r="X228" s="44"/>
      <c r="Y228" s="93"/>
    </row>
    <row r="229" spans="7:25" x14ac:dyDescent="0.3">
      <c r="G229" s="44"/>
      <c r="H229" s="44"/>
      <c r="K229" s="85"/>
      <c r="L229" s="85"/>
      <c r="M229" s="87"/>
      <c r="N229" s="88"/>
      <c r="O229" s="89"/>
      <c r="P229" s="90"/>
      <c r="R229" s="91"/>
      <c r="S229" s="91"/>
      <c r="W229" s="44"/>
      <c r="X229" s="44"/>
      <c r="Y229" s="93"/>
    </row>
    <row r="230" spans="7:25" x14ac:dyDescent="0.3">
      <c r="G230" s="44"/>
      <c r="H230" s="44"/>
      <c r="K230" s="85"/>
      <c r="L230" s="85"/>
      <c r="M230" s="87"/>
      <c r="N230" s="88"/>
      <c r="O230" s="89"/>
      <c r="P230" s="90"/>
      <c r="R230" s="91"/>
      <c r="S230" s="91"/>
      <c r="W230" s="44"/>
      <c r="X230" s="44"/>
      <c r="Y230" s="93"/>
    </row>
    <row r="231" spans="7:25" x14ac:dyDescent="0.3">
      <c r="G231" s="44"/>
      <c r="H231" s="44"/>
      <c r="K231" s="85"/>
      <c r="L231" s="85"/>
      <c r="M231" s="87"/>
      <c r="N231" s="88"/>
      <c r="O231" s="89"/>
      <c r="P231" s="90"/>
      <c r="R231" s="91"/>
      <c r="S231" s="91"/>
      <c r="W231" s="44"/>
      <c r="X231" s="44"/>
      <c r="Y231" s="93"/>
    </row>
    <row r="232" spans="7:25" x14ac:dyDescent="0.3">
      <c r="G232" s="44"/>
      <c r="H232" s="44"/>
      <c r="K232" s="85"/>
      <c r="L232" s="85"/>
      <c r="M232" s="87"/>
      <c r="N232" s="88"/>
      <c r="O232" s="89"/>
      <c r="P232" s="90"/>
      <c r="R232" s="91"/>
      <c r="S232" s="91"/>
      <c r="W232" s="44"/>
      <c r="X232" s="44"/>
      <c r="Y232" s="93"/>
    </row>
    <row r="233" spans="7:25" x14ac:dyDescent="0.3">
      <c r="G233" s="44"/>
      <c r="H233" s="44"/>
      <c r="K233" s="85"/>
      <c r="L233" s="85"/>
      <c r="M233" s="87"/>
      <c r="N233" s="88"/>
      <c r="O233" s="89"/>
      <c r="P233" s="90"/>
      <c r="R233" s="91"/>
      <c r="S233" s="91"/>
      <c r="W233" s="44"/>
      <c r="X233" s="44"/>
      <c r="Y233" s="93"/>
    </row>
    <row r="234" spans="7:25" x14ac:dyDescent="0.3">
      <c r="G234" s="44"/>
      <c r="H234" s="44"/>
      <c r="K234" s="85"/>
      <c r="L234" s="85"/>
      <c r="M234" s="87"/>
      <c r="N234" s="88"/>
      <c r="O234" s="89"/>
      <c r="P234" s="90"/>
      <c r="R234" s="91"/>
      <c r="S234" s="91"/>
      <c r="W234" s="44"/>
      <c r="X234" s="44"/>
      <c r="Y234" s="93"/>
    </row>
    <row r="235" spans="7:25" x14ac:dyDescent="0.3">
      <c r="G235" s="44"/>
      <c r="H235" s="44"/>
      <c r="K235" s="85"/>
      <c r="L235" s="85"/>
      <c r="M235" s="87"/>
      <c r="N235" s="88"/>
      <c r="O235" s="89"/>
      <c r="P235" s="90"/>
      <c r="R235" s="91"/>
      <c r="S235" s="91"/>
      <c r="W235" s="44"/>
      <c r="X235" s="44"/>
      <c r="Y235" s="93"/>
    </row>
    <row r="236" spans="7:25" x14ac:dyDescent="0.3">
      <c r="G236" s="44"/>
      <c r="H236" s="44"/>
      <c r="K236" s="85"/>
      <c r="L236" s="85"/>
      <c r="M236" s="87"/>
      <c r="N236" s="88"/>
      <c r="O236" s="89"/>
      <c r="P236" s="90"/>
      <c r="R236" s="91"/>
      <c r="S236" s="91"/>
      <c r="W236" s="44"/>
      <c r="X236" s="44"/>
      <c r="Y236" s="93"/>
    </row>
    <row r="237" spans="7:25" x14ac:dyDescent="0.3">
      <c r="G237" s="44"/>
      <c r="H237" s="44"/>
      <c r="K237" s="85"/>
      <c r="L237" s="85"/>
      <c r="M237" s="87"/>
      <c r="N237" s="88"/>
      <c r="O237" s="89"/>
      <c r="P237" s="90"/>
      <c r="R237" s="91"/>
      <c r="S237" s="91"/>
      <c r="W237" s="44"/>
      <c r="X237" s="44"/>
      <c r="Y237" s="93"/>
    </row>
    <row r="238" spans="7:25" x14ac:dyDescent="0.3">
      <c r="G238" s="44"/>
      <c r="H238" s="44"/>
      <c r="K238" s="85"/>
      <c r="L238" s="85"/>
      <c r="M238" s="87"/>
      <c r="N238" s="88"/>
      <c r="O238" s="89"/>
      <c r="P238" s="90"/>
      <c r="R238" s="91"/>
      <c r="S238" s="91"/>
      <c r="W238" s="44"/>
      <c r="X238" s="44"/>
      <c r="Y238" s="93"/>
    </row>
    <row r="239" spans="7:25" x14ac:dyDescent="0.3">
      <c r="G239" s="44"/>
      <c r="H239" s="44"/>
      <c r="K239" s="85"/>
      <c r="L239" s="85"/>
      <c r="M239" s="87"/>
      <c r="N239" s="88"/>
      <c r="O239" s="89"/>
      <c r="P239" s="90"/>
      <c r="R239" s="91"/>
      <c r="S239" s="91"/>
      <c r="W239" s="44"/>
      <c r="X239" s="44"/>
      <c r="Y239" s="93"/>
    </row>
    <row r="240" spans="7:25" x14ac:dyDescent="0.3">
      <c r="G240" s="44"/>
      <c r="H240" s="44"/>
      <c r="K240" s="85"/>
      <c r="L240" s="85"/>
      <c r="M240" s="87"/>
      <c r="N240" s="88"/>
      <c r="O240" s="89"/>
      <c r="P240" s="90"/>
      <c r="R240" s="91"/>
      <c r="S240" s="91"/>
      <c r="W240" s="44"/>
      <c r="X240" s="44"/>
      <c r="Y240" s="93"/>
    </row>
    <row r="241" spans="7:25" x14ac:dyDescent="0.3">
      <c r="G241" s="44"/>
      <c r="H241" s="44"/>
      <c r="K241" s="85"/>
      <c r="L241" s="85"/>
      <c r="M241" s="87"/>
      <c r="N241" s="88"/>
      <c r="O241" s="89"/>
      <c r="P241" s="90"/>
      <c r="R241" s="91"/>
      <c r="S241" s="91"/>
      <c r="W241" s="44"/>
      <c r="X241" s="44"/>
      <c r="Y241" s="93"/>
    </row>
    <row r="242" spans="7:25" x14ac:dyDescent="0.3">
      <c r="G242" s="44"/>
      <c r="H242" s="44"/>
      <c r="K242" s="85"/>
      <c r="L242" s="85"/>
      <c r="M242" s="87"/>
      <c r="N242" s="88"/>
      <c r="O242" s="89"/>
      <c r="P242" s="90"/>
      <c r="R242" s="91"/>
      <c r="S242" s="91"/>
      <c r="W242" s="44"/>
      <c r="X242" s="44"/>
      <c r="Y242" s="93"/>
    </row>
    <row r="243" spans="7:25" x14ac:dyDescent="0.3">
      <c r="G243" s="44"/>
      <c r="H243" s="44"/>
      <c r="K243" s="85"/>
      <c r="L243" s="85"/>
      <c r="M243" s="87"/>
      <c r="N243" s="88"/>
      <c r="O243" s="89"/>
      <c r="P243" s="90"/>
      <c r="R243" s="91"/>
      <c r="S243" s="91"/>
      <c r="W243" s="44"/>
      <c r="X243" s="44"/>
      <c r="Y243" s="93"/>
    </row>
    <row r="244" spans="7:25" x14ac:dyDescent="0.3">
      <c r="G244" s="44"/>
      <c r="H244" s="44"/>
      <c r="K244" s="85"/>
      <c r="L244" s="85"/>
      <c r="M244" s="87"/>
      <c r="N244" s="88"/>
      <c r="O244" s="89"/>
      <c r="P244" s="90"/>
      <c r="R244" s="91"/>
      <c r="S244" s="91"/>
      <c r="W244" s="44"/>
      <c r="X244" s="44"/>
      <c r="Y244" s="93"/>
    </row>
    <row r="245" spans="7:25" x14ac:dyDescent="0.3">
      <c r="G245" s="44"/>
      <c r="H245" s="44"/>
      <c r="K245" s="85"/>
      <c r="L245" s="85"/>
      <c r="M245" s="87"/>
      <c r="N245" s="88"/>
      <c r="O245" s="89"/>
      <c r="P245" s="90"/>
      <c r="R245" s="91"/>
      <c r="S245" s="91"/>
      <c r="W245" s="44"/>
      <c r="X245" s="44"/>
      <c r="Y245" s="93"/>
    </row>
    <row r="246" spans="7:25" x14ac:dyDescent="0.3">
      <c r="G246" s="44"/>
      <c r="H246" s="44"/>
      <c r="K246" s="85"/>
      <c r="L246" s="85"/>
      <c r="M246" s="87"/>
      <c r="N246" s="88"/>
      <c r="O246" s="89"/>
      <c r="P246" s="90"/>
      <c r="R246" s="91"/>
      <c r="S246" s="91"/>
      <c r="W246" s="44"/>
      <c r="X246" s="44"/>
      <c r="Y246" s="93"/>
    </row>
    <row r="247" spans="7:25" x14ac:dyDescent="0.3">
      <c r="G247" s="44"/>
      <c r="H247" s="44"/>
      <c r="K247" s="85"/>
      <c r="L247" s="85"/>
      <c r="M247" s="87"/>
      <c r="N247" s="88"/>
      <c r="O247" s="89"/>
      <c r="P247" s="90"/>
      <c r="R247" s="91"/>
      <c r="S247" s="91"/>
      <c r="W247" s="44"/>
      <c r="X247" s="44"/>
      <c r="Y247" s="93"/>
    </row>
    <row r="248" spans="7:25" x14ac:dyDescent="0.3">
      <c r="G248" s="44"/>
      <c r="H248" s="44"/>
      <c r="K248" s="85"/>
      <c r="L248" s="85"/>
      <c r="M248" s="87"/>
      <c r="N248" s="88"/>
      <c r="O248" s="89"/>
      <c r="P248" s="90"/>
      <c r="R248" s="91"/>
      <c r="S248" s="91"/>
      <c r="W248" s="44"/>
      <c r="X248" s="44"/>
      <c r="Y248" s="93"/>
    </row>
    <row r="249" spans="7:25" x14ac:dyDescent="0.3">
      <c r="G249" s="44"/>
      <c r="H249" s="44"/>
      <c r="K249" s="85"/>
      <c r="L249" s="85"/>
      <c r="M249" s="87"/>
      <c r="N249" s="88"/>
      <c r="O249" s="89"/>
      <c r="P249" s="90"/>
      <c r="R249" s="91"/>
      <c r="S249" s="91"/>
      <c r="W249" s="44"/>
      <c r="X249" s="44"/>
      <c r="Y249" s="93"/>
    </row>
    <row r="250" spans="7:25" x14ac:dyDescent="0.3">
      <c r="G250" s="44"/>
      <c r="H250" s="44"/>
      <c r="K250" s="85"/>
      <c r="L250" s="85"/>
      <c r="M250" s="87"/>
      <c r="N250" s="88"/>
      <c r="O250" s="89"/>
      <c r="P250" s="90"/>
      <c r="R250" s="91"/>
      <c r="S250" s="91"/>
      <c r="W250" s="44"/>
      <c r="X250" s="44"/>
      <c r="Y250" s="93"/>
    </row>
    <row r="251" spans="7:25" x14ac:dyDescent="0.3">
      <c r="G251" s="44"/>
      <c r="H251" s="44"/>
      <c r="K251" s="85"/>
      <c r="L251" s="85"/>
      <c r="M251" s="87"/>
      <c r="N251" s="88"/>
      <c r="O251" s="89"/>
      <c r="P251" s="90"/>
      <c r="R251" s="91"/>
      <c r="S251" s="91"/>
      <c r="W251" s="44"/>
      <c r="X251" s="44"/>
      <c r="Y251" s="93"/>
    </row>
    <row r="252" spans="7:25" x14ac:dyDescent="0.3">
      <c r="G252" s="44"/>
      <c r="H252" s="44"/>
      <c r="K252" s="85"/>
      <c r="L252" s="85"/>
      <c r="M252" s="87"/>
      <c r="N252" s="88"/>
      <c r="O252" s="89"/>
      <c r="P252" s="90"/>
      <c r="R252" s="91"/>
      <c r="S252" s="91"/>
      <c r="W252" s="44"/>
      <c r="X252" s="44"/>
      <c r="Y252" s="93"/>
    </row>
    <row r="253" spans="7:25" x14ac:dyDescent="0.3">
      <c r="G253" s="44"/>
      <c r="H253" s="44"/>
      <c r="K253" s="85"/>
      <c r="L253" s="85"/>
      <c r="M253" s="87"/>
      <c r="N253" s="88"/>
      <c r="O253" s="89"/>
      <c r="P253" s="90"/>
      <c r="R253" s="91"/>
      <c r="S253" s="91"/>
      <c r="W253" s="44"/>
      <c r="X253" s="44"/>
      <c r="Y253" s="93"/>
    </row>
    <row r="254" spans="7:25" x14ac:dyDescent="0.3">
      <c r="G254" s="44"/>
      <c r="H254" s="44"/>
      <c r="K254" s="85"/>
      <c r="L254" s="85"/>
      <c r="M254" s="87"/>
      <c r="N254" s="88"/>
      <c r="O254" s="89"/>
      <c r="P254" s="90"/>
      <c r="R254" s="91"/>
      <c r="S254" s="91"/>
      <c r="W254" s="44"/>
      <c r="X254" s="44"/>
      <c r="Y254" s="93"/>
    </row>
    <row r="255" spans="7:25" x14ac:dyDescent="0.3">
      <c r="G255" s="44"/>
      <c r="H255" s="44"/>
      <c r="K255" s="85"/>
      <c r="L255" s="85"/>
      <c r="M255" s="87"/>
      <c r="N255" s="88"/>
      <c r="O255" s="89"/>
      <c r="P255" s="90"/>
      <c r="R255" s="91"/>
      <c r="S255" s="91"/>
      <c r="W255" s="44"/>
      <c r="X255" s="44"/>
      <c r="Y255" s="93"/>
    </row>
    <row r="256" spans="7:25" x14ac:dyDescent="0.3">
      <c r="G256" s="44"/>
      <c r="H256" s="44"/>
      <c r="K256" s="85"/>
      <c r="L256" s="85"/>
      <c r="M256" s="87"/>
      <c r="N256" s="88"/>
      <c r="O256" s="89"/>
      <c r="P256" s="90"/>
      <c r="R256" s="91"/>
      <c r="S256" s="91"/>
      <c r="W256" s="44"/>
      <c r="X256" s="44"/>
      <c r="Y256" s="93"/>
    </row>
    <row r="257" spans="7:25" x14ac:dyDescent="0.3">
      <c r="G257" s="44"/>
      <c r="H257" s="44"/>
      <c r="K257" s="85"/>
      <c r="L257" s="85"/>
      <c r="M257" s="87"/>
      <c r="N257" s="88"/>
      <c r="O257" s="89"/>
      <c r="P257" s="90"/>
      <c r="R257" s="91"/>
      <c r="S257" s="91"/>
      <c r="W257" s="44"/>
      <c r="X257" s="44"/>
      <c r="Y257" s="93"/>
    </row>
    <row r="258" spans="7:25" x14ac:dyDescent="0.3">
      <c r="G258" s="44"/>
      <c r="H258" s="44"/>
      <c r="K258" s="85"/>
      <c r="L258" s="85"/>
      <c r="M258" s="87"/>
      <c r="N258" s="88"/>
      <c r="O258" s="89"/>
      <c r="P258" s="90"/>
      <c r="R258" s="91"/>
      <c r="S258" s="91"/>
      <c r="W258" s="44"/>
      <c r="X258" s="44"/>
      <c r="Y258" s="93"/>
    </row>
    <row r="259" spans="7:25" x14ac:dyDescent="0.3">
      <c r="G259" s="44"/>
      <c r="H259" s="44"/>
      <c r="K259" s="85"/>
      <c r="L259" s="85"/>
      <c r="M259" s="87"/>
      <c r="N259" s="88"/>
      <c r="O259" s="89"/>
      <c r="P259" s="90"/>
      <c r="R259" s="91"/>
      <c r="S259" s="91"/>
      <c r="W259" s="44"/>
      <c r="X259" s="44"/>
      <c r="Y259" s="93"/>
    </row>
    <row r="260" spans="7:25" x14ac:dyDescent="0.3">
      <c r="G260" s="44"/>
      <c r="H260" s="44"/>
      <c r="K260" s="85"/>
      <c r="L260" s="85"/>
      <c r="M260" s="87"/>
      <c r="N260" s="88"/>
      <c r="O260" s="89"/>
      <c r="P260" s="90"/>
      <c r="R260" s="91"/>
      <c r="S260" s="91"/>
      <c r="W260" s="44"/>
      <c r="X260" s="44"/>
      <c r="Y260" s="93"/>
    </row>
    <row r="261" spans="7:25" x14ac:dyDescent="0.3">
      <c r="G261" s="44"/>
      <c r="H261" s="44"/>
      <c r="K261" s="85"/>
      <c r="L261" s="85"/>
      <c r="M261" s="87"/>
      <c r="N261" s="88"/>
      <c r="O261" s="89"/>
      <c r="P261" s="90"/>
      <c r="R261" s="91"/>
      <c r="S261" s="91"/>
      <c r="W261" s="44"/>
      <c r="X261" s="44"/>
      <c r="Y261" s="93"/>
    </row>
    <row r="262" spans="7:25" x14ac:dyDescent="0.3">
      <c r="G262" s="44"/>
      <c r="H262" s="44"/>
      <c r="K262" s="85"/>
      <c r="L262" s="85"/>
      <c r="M262" s="87"/>
      <c r="N262" s="88"/>
      <c r="O262" s="89"/>
      <c r="P262" s="90"/>
      <c r="R262" s="91"/>
      <c r="S262" s="91"/>
      <c r="W262" s="44"/>
      <c r="X262" s="44"/>
      <c r="Y262" s="93"/>
    </row>
    <row r="263" spans="7:25" x14ac:dyDescent="0.3">
      <c r="G263" s="44"/>
      <c r="H263" s="44"/>
      <c r="K263" s="85"/>
      <c r="L263" s="85"/>
      <c r="M263" s="87"/>
      <c r="N263" s="88"/>
      <c r="O263" s="89"/>
      <c r="P263" s="90"/>
      <c r="R263" s="91"/>
      <c r="S263" s="91"/>
      <c r="W263" s="44"/>
      <c r="X263" s="44"/>
      <c r="Y263" s="93"/>
    </row>
    <row r="264" spans="7:25" x14ac:dyDescent="0.3">
      <c r="G264" s="44"/>
      <c r="H264" s="44"/>
      <c r="K264" s="85"/>
      <c r="L264" s="85"/>
      <c r="M264" s="87"/>
      <c r="N264" s="88"/>
      <c r="O264" s="89"/>
      <c r="P264" s="90"/>
      <c r="R264" s="91"/>
      <c r="S264" s="91"/>
      <c r="W264" s="44"/>
      <c r="X264" s="44"/>
      <c r="Y264" s="93"/>
    </row>
    <row r="265" spans="7:25" x14ac:dyDescent="0.3">
      <c r="G265" s="44"/>
      <c r="H265" s="44"/>
      <c r="K265" s="85"/>
      <c r="L265" s="85"/>
      <c r="M265" s="87"/>
      <c r="N265" s="88"/>
      <c r="O265" s="89"/>
      <c r="P265" s="90"/>
      <c r="R265" s="91"/>
      <c r="S265" s="91"/>
      <c r="W265" s="44"/>
      <c r="X265" s="44"/>
      <c r="Y265" s="93"/>
    </row>
    <row r="266" spans="7:25" x14ac:dyDescent="0.3">
      <c r="G266" s="44"/>
      <c r="H266" s="44"/>
      <c r="K266" s="85"/>
      <c r="L266" s="85"/>
      <c r="M266" s="87"/>
      <c r="N266" s="88"/>
      <c r="O266" s="89"/>
      <c r="P266" s="90"/>
      <c r="R266" s="91"/>
      <c r="S266" s="91"/>
      <c r="W266" s="44"/>
      <c r="X266" s="44"/>
      <c r="Y266" s="93"/>
    </row>
    <row r="267" spans="7:25" x14ac:dyDescent="0.3">
      <c r="G267" s="44"/>
      <c r="H267" s="44"/>
      <c r="K267" s="85"/>
      <c r="L267" s="85"/>
      <c r="M267" s="87"/>
      <c r="N267" s="88"/>
      <c r="O267" s="89"/>
      <c r="P267" s="90"/>
      <c r="R267" s="91"/>
      <c r="S267" s="91"/>
      <c r="W267" s="44"/>
      <c r="X267" s="44"/>
      <c r="Y267" s="93"/>
    </row>
    <row r="268" spans="7:25" x14ac:dyDescent="0.3">
      <c r="G268" s="44"/>
      <c r="H268" s="44"/>
      <c r="K268" s="85"/>
      <c r="L268" s="85"/>
      <c r="M268" s="87"/>
      <c r="N268" s="88"/>
      <c r="O268" s="89"/>
      <c r="P268" s="90"/>
      <c r="R268" s="91"/>
      <c r="S268" s="91"/>
      <c r="W268" s="44"/>
      <c r="X268" s="44"/>
      <c r="Y268" s="93"/>
    </row>
    <row r="269" spans="7:25" x14ac:dyDescent="0.3">
      <c r="G269" s="44"/>
      <c r="H269" s="44"/>
      <c r="K269" s="85"/>
      <c r="L269" s="85"/>
      <c r="M269" s="87"/>
      <c r="N269" s="88"/>
      <c r="O269" s="89"/>
      <c r="P269" s="90"/>
      <c r="R269" s="91"/>
      <c r="S269" s="91"/>
      <c r="W269" s="44"/>
      <c r="X269" s="44"/>
      <c r="Y269" s="93"/>
    </row>
    <row r="270" spans="7:25" x14ac:dyDescent="0.3">
      <c r="G270" s="44"/>
      <c r="H270" s="44"/>
      <c r="K270" s="85"/>
      <c r="L270" s="85"/>
      <c r="M270" s="87"/>
      <c r="N270" s="88"/>
      <c r="O270" s="89"/>
      <c r="P270" s="90"/>
      <c r="R270" s="91"/>
      <c r="S270" s="91"/>
      <c r="W270" s="44"/>
      <c r="X270" s="44"/>
      <c r="Y270" s="93"/>
    </row>
    <row r="271" spans="7:25" x14ac:dyDescent="0.3">
      <c r="G271" s="44"/>
      <c r="H271" s="44"/>
      <c r="K271" s="85"/>
      <c r="L271" s="85"/>
      <c r="M271" s="87"/>
      <c r="N271" s="88"/>
      <c r="O271" s="89"/>
      <c r="P271" s="90"/>
      <c r="R271" s="91"/>
      <c r="S271" s="91"/>
      <c r="W271" s="44"/>
      <c r="X271" s="44"/>
      <c r="Y271" s="93"/>
    </row>
    <row r="272" spans="7:25" x14ac:dyDescent="0.3">
      <c r="G272" s="44"/>
      <c r="H272" s="44"/>
      <c r="K272" s="85"/>
      <c r="L272" s="85"/>
      <c r="M272" s="87"/>
      <c r="N272" s="88"/>
      <c r="O272" s="89"/>
      <c r="P272" s="90"/>
      <c r="R272" s="91"/>
      <c r="S272" s="91"/>
      <c r="W272" s="44"/>
      <c r="X272" s="44"/>
      <c r="Y272" s="93"/>
    </row>
    <row r="273" spans="7:25" x14ac:dyDescent="0.3">
      <c r="G273" s="44"/>
      <c r="H273" s="44"/>
      <c r="K273" s="85"/>
      <c r="L273" s="85"/>
      <c r="M273" s="87"/>
      <c r="N273" s="88"/>
      <c r="O273" s="89"/>
      <c r="P273" s="90"/>
      <c r="R273" s="91"/>
      <c r="S273" s="91"/>
      <c r="W273" s="44"/>
      <c r="X273" s="44"/>
      <c r="Y273" s="93"/>
    </row>
    <row r="274" spans="7:25" x14ac:dyDescent="0.3">
      <c r="G274" s="44"/>
      <c r="H274" s="44"/>
      <c r="K274" s="85"/>
      <c r="L274" s="85"/>
      <c r="M274" s="87"/>
      <c r="N274" s="88"/>
      <c r="O274" s="89"/>
      <c r="P274" s="90"/>
      <c r="R274" s="91"/>
      <c r="S274" s="91"/>
      <c r="W274" s="44"/>
      <c r="X274" s="44"/>
      <c r="Y274" s="93"/>
    </row>
    <row r="275" spans="7:25" x14ac:dyDescent="0.3">
      <c r="G275" s="44"/>
      <c r="H275" s="44"/>
      <c r="K275" s="85"/>
      <c r="L275" s="85"/>
      <c r="M275" s="87"/>
      <c r="N275" s="88"/>
      <c r="O275" s="89"/>
      <c r="P275" s="90"/>
      <c r="R275" s="91"/>
      <c r="S275" s="91"/>
      <c r="W275" s="44"/>
      <c r="X275" s="44"/>
      <c r="Y275" s="93"/>
    </row>
    <row r="276" spans="7:25" x14ac:dyDescent="0.3">
      <c r="G276" s="44"/>
      <c r="H276" s="44"/>
      <c r="K276" s="85"/>
      <c r="L276" s="85"/>
      <c r="M276" s="87"/>
      <c r="N276" s="88"/>
      <c r="O276" s="89"/>
      <c r="P276" s="90"/>
      <c r="R276" s="91"/>
      <c r="S276" s="91"/>
      <c r="W276" s="44"/>
      <c r="X276" s="44"/>
      <c r="Y276" s="93"/>
    </row>
    <row r="277" spans="7:25" x14ac:dyDescent="0.3">
      <c r="G277" s="44"/>
      <c r="H277" s="44"/>
      <c r="K277" s="85"/>
      <c r="L277" s="85"/>
      <c r="M277" s="87"/>
      <c r="N277" s="88"/>
      <c r="O277" s="89"/>
      <c r="P277" s="90"/>
      <c r="R277" s="91"/>
      <c r="S277" s="91"/>
      <c r="W277" s="44"/>
      <c r="X277" s="44"/>
      <c r="Y277" s="93"/>
    </row>
    <row r="278" spans="7:25" x14ac:dyDescent="0.3">
      <c r="G278" s="44"/>
      <c r="H278" s="44"/>
      <c r="K278" s="85"/>
      <c r="L278" s="85"/>
      <c r="M278" s="87"/>
      <c r="N278" s="88"/>
      <c r="O278" s="89"/>
      <c r="P278" s="90"/>
      <c r="R278" s="91"/>
      <c r="S278" s="91"/>
      <c r="W278" s="44"/>
      <c r="X278" s="44"/>
      <c r="Y278" s="93"/>
    </row>
    <row r="279" spans="7:25" x14ac:dyDescent="0.3">
      <c r="G279" s="44"/>
      <c r="H279" s="44"/>
      <c r="K279" s="85"/>
      <c r="L279" s="85"/>
      <c r="M279" s="87"/>
      <c r="N279" s="88"/>
      <c r="O279" s="89"/>
      <c r="P279" s="90"/>
      <c r="R279" s="91"/>
      <c r="S279" s="91"/>
      <c r="W279" s="44"/>
      <c r="X279" s="44"/>
      <c r="Y279" s="93"/>
    </row>
    <row r="280" spans="7:25" x14ac:dyDescent="0.3">
      <c r="G280" s="44"/>
      <c r="H280" s="44"/>
      <c r="K280" s="85"/>
      <c r="L280" s="85"/>
      <c r="M280" s="87"/>
      <c r="N280" s="88"/>
      <c r="O280" s="89"/>
      <c r="P280" s="90"/>
      <c r="R280" s="91"/>
      <c r="S280" s="91"/>
      <c r="W280" s="44"/>
      <c r="X280" s="44"/>
      <c r="Y280" s="93"/>
    </row>
    <row r="281" spans="7:25" x14ac:dyDescent="0.3">
      <c r="G281" s="44"/>
      <c r="H281" s="44"/>
      <c r="K281" s="85"/>
      <c r="L281" s="85"/>
      <c r="M281" s="87"/>
      <c r="N281" s="88"/>
      <c r="O281" s="89"/>
      <c r="P281" s="90"/>
      <c r="R281" s="91"/>
      <c r="S281" s="91"/>
      <c r="W281" s="44"/>
      <c r="X281" s="44"/>
      <c r="Y281" s="93"/>
    </row>
    <row r="282" spans="7:25" x14ac:dyDescent="0.3">
      <c r="G282" s="44"/>
      <c r="H282" s="44"/>
      <c r="K282" s="85"/>
      <c r="L282" s="85"/>
      <c r="M282" s="87"/>
      <c r="N282" s="88"/>
      <c r="O282" s="89"/>
      <c r="P282" s="90"/>
      <c r="R282" s="91"/>
      <c r="S282" s="91"/>
      <c r="W282" s="44"/>
      <c r="X282" s="44"/>
      <c r="Y282" s="93"/>
    </row>
    <row r="283" spans="7:25" x14ac:dyDescent="0.3">
      <c r="G283" s="44"/>
      <c r="H283" s="44"/>
      <c r="K283" s="85"/>
      <c r="L283" s="85"/>
      <c r="M283" s="87"/>
      <c r="N283" s="88"/>
      <c r="O283" s="89"/>
      <c r="P283" s="90"/>
      <c r="R283" s="91"/>
      <c r="S283" s="91"/>
      <c r="W283" s="44"/>
      <c r="X283" s="44"/>
      <c r="Y283" s="93"/>
    </row>
    <row r="284" spans="7:25" x14ac:dyDescent="0.3">
      <c r="G284" s="44"/>
      <c r="H284" s="44"/>
      <c r="K284" s="85"/>
      <c r="L284" s="85"/>
      <c r="M284" s="87"/>
      <c r="N284" s="88"/>
      <c r="O284" s="89"/>
      <c r="P284" s="90"/>
      <c r="R284" s="91"/>
      <c r="S284" s="91"/>
      <c r="W284" s="44"/>
      <c r="X284" s="44"/>
      <c r="Y284" s="93"/>
    </row>
    <row r="285" spans="7:25" x14ac:dyDescent="0.3">
      <c r="G285" s="44"/>
      <c r="H285" s="44"/>
      <c r="K285" s="85"/>
      <c r="L285" s="85"/>
      <c r="M285" s="87"/>
      <c r="N285" s="88"/>
      <c r="O285" s="89"/>
      <c r="P285" s="90"/>
      <c r="R285" s="91"/>
      <c r="S285" s="91"/>
      <c r="W285" s="44"/>
      <c r="X285" s="44"/>
      <c r="Y285" s="93"/>
    </row>
    <row r="286" spans="7:25" x14ac:dyDescent="0.3">
      <c r="G286" s="44"/>
      <c r="H286" s="44"/>
      <c r="K286" s="85"/>
      <c r="L286" s="85"/>
      <c r="M286" s="87"/>
      <c r="N286" s="88"/>
      <c r="O286" s="89"/>
      <c r="P286" s="90"/>
      <c r="R286" s="91"/>
      <c r="S286" s="91"/>
      <c r="W286" s="44"/>
      <c r="X286" s="44"/>
      <c r="Y286" s="93"/>
    </row>
    <row r="287" spans="7:25" x14ac:dyDescent="0.3">
      <c r="G287" s="44"/>
      <c r="H287" s="44"/>
      <c r="K287" s="85"/>
      <c r="L287" s="85"/>
      <c r="M287" s="87"/>
      <c r="N287" s="88"/>
      <c r="O287" s="89"/>
      <c r="P287" s="90"/>
      <c r="R287" s="91"/>
      <c r="S287" s="91"/>
      <c r="W287" s="44"/>
      <c r="X287" s="44"/>
      <c r="Y287" s="93"/>
    </row>
    <row r="288" spans="7:25" x14ac:dyDescent="0.3">
      <c r="G288" s="44"/>
      <c r="H288" s="44"/>
      <c r="K288" s="85"/>
      <c r="L288" s="85"/>
      <c r="M288" s="87"/>
      <c r="N288" s="88"/>
      <c r="O288" s="89"/>
      <c r="P288" s="90"/>
      <c r="R288" s="91"/>
      <c r="S288" s="91"/>
      <c r="W288" s="44"/>
      <c r="X288" s="44"/>
      <c r="Y288" s="93"/>
    </row>
    <row r="289" spans="7:25" x14ac:dyDescent="0.3">
      <c r="G289" s="44"/>
      <c r="H289" s="44"/>
      <c r="K289" s="85"/>
      <c r="L289" s="85"/>
      <c r="M289" s="87"/>
      <c r="N289" s="88"/>
      <c r="O289" s="89"/>
      <c r="P289" s="90"/>
      <c r="R289" s="91"/>
      <c r="S289" s="91"/>
      <c r="W289" s="44"/>
      <c r="X289" s="44"/>
      <c r="Y289" s="93"/>
    </row>
    <row r="290" spans="7:25" x14ac:dyDescent="0.3">
      <c r="G290" s="44"/>
      <c r="H290" s="44"/>
      <c r="K290" s="85"/>
      <c r="L290" s="85"/>
      <c r="M290" s="87"/>
      <c r="N290" s="88"/>
      <c r="O290" s="89"/>
      <c r="P290" s="90"/>
      <c r="R290" s="91"/>
      <c r="S290" s="91"/>
      <c r="W290" s="44"/>
      <c r="X290" s="44"/>
      <c r="Y290" s="93"/>
    </row>
    <row r="291" spans="7:25" x14ac:dyDescent="0.3">
      <c r="G291" s="44"/>
      <c r="H291" s="44"/>
      <c r="K291" s="85"/>
      <c r="L291" s="85"/>
      <c r="M291" s="87"/>
      <c r="N291" s="88"/>
      <c r="O291" s="89"/>
      <c r="P291" s="90"/>
      <c r="R291" s="91"/>
      <c r="S291" s="91"/>
      <c r="W291" s="44"/>
      <c r="X291" s="44"/>
      <c r="Y291" s="93"/>
    </row>
    <row r="292" spans="7:25" x14ac:dyDescent="0.3">
      <c r="G292" s="44"/>
      <c r="H292" s="44"/>
      <c r="K292" s="85"/>
      <c r="L292" s="85"/>
      <c r="M292" s="87"/>
      <c r="N292" s="88"/>
      <c r="O292" s="89"/>
      <c r="P292" s="90"/>
      <c r="R292" s="91"/>
      <c r="S292" s="91"/>
      <c r="W292" s="44"/>
      <c r="X292" s="44"/>
      <c r="Y292" s="93"/>
    </row>
    <row r="293" spans="7:25" x14ac:dyDescent="0.3">
      <c r="G293" s="44"/>
      <c r="H293" s="44"/>
      <c r="K293" s="85"/>
      <c r="L293" s="85"/>
      <c r="M293" s="87"/>
      <c r="N293" s="88"/>
      <c r="O293" s="89"/>
      <c r="P293" s="90"/>
      <c r="R293" s="91"/>
      <c r="S293" s="91"/>
      <c r="W293" s="44"/>
      <c r="X293" s="44"/>
      <c r="Y293" s="93"/>
    </row>
    <row r="294" spans="7:25" x14ac:dyDescent="0.3">
      <c r="G294" s="44"/>
      <c r="H294" s="44"/>
      <c r="K294" s="85"/>
      <c r="L294" s="85"/>
      <c r="M294" s="87"/>
      <c r="N294" s="88"/>
      <c r="O294" s="89"/>
      <c r="P294" s="90"/>
      <c r="R294" s="91"/>
      <c r="S294" s="91"/>
      <c r="W294" s="44"/>
      <c r="X294" s="44"/>
      <c r="Y294" s="93"/>
    </row>
    <row r="295" spans="7:25" x14ac:dyDescent="0.3">
      <c r="G295" s="44"/>
      <c r="H295" s="44"/>
      <c r="K295" s="85"/>
      <c r="L295" s="85"/>
      <c r="M295" s="87"/>
      <c r="N295" s="88"/>
      <c r="O295" s="89"/>
      <c r="P295" s="90"/>
      <c r="R295" s="91"/>
      <c r="S295" s="91"/>
      <c r="W295" s="44"/>
      <c r="X295" s="44"/>
      <c r="Y295" s="93"/>
    </row>
    <row r="296" spans="7:25" x14ac:dyDescent="0.3">
      <c r="G296" s="44"/>
      <c r="H296" s="44"/>
      <c r="K296" s="85"/>
      <c r="L296" s="85"/>
      <c r="M296" s="87"/>
      <c r="N296" s="88"/>
      <c r="O296" s="89"/>
      <c r="P296" s="90"/>
      <c r="R296" s="91"/>
      <c r="S296" s="91"/>
      <c r="W296" s="44"/>
      <c r="X296" s="44"/>
      <c r="Y296" s="93"/>
    </row>
    <row r="297" spans="7:25" x14ac:dyDescent="0.3">
      <c r="G297" s="94"/>
      <c r="H297" s="91"/>
      <c r="K297" s="85"/>
      <c r="L297" s="85"/>
      <c r="M297" s="44"/>
      <c r="N297" s="93"/>
      <c r="O297" s="85"/>
      <c r="Q297" s="87"/>
      <c r="R297" s="95"/>
      <c r="S297" s="95"/>
      <c r="T297" s="89"/>
      <c r="W297" s="44"/>
      <c r="X297" s="44"/>
      <c r="Y297" s="93"/>
    </row>
    <row r="298" spans="7:25" x14ac:dyDescent="0.3">
      <c r="G298" s="94"/>
      <c r="H298" s="91"/>
      <c r="K298" s="85"/>
      <c r="L298" s="85"/>
      <c r="M298" s="44"/>
      <c r="N298" s="93"/>
      <c r="O298" s="85"/>
      <c r="Q298" s="87"/>
      <c r="R298" s="95"/>
      <c r="S298" s="95"/>
      <c r="T298" s="89"/>
      <c r="W298" s="44"/>
      <c r="X298" s="44"/>
      <c r="Y298" s="93"/>
    </row>
    <row r="299" spans="7:25" x14ac:dyDescent="0.3">
      <c r="G299" s="94"/>
      <c r="H299" s="91"/>
      <c r="K299" s="85"/>
      <c r="L299" s="85"/>
      <c r="M299" s="44"/>
      <c r="N299" s="93"/>
      <c r="O299" s="85"/>
      <c r="Q299" s="87"/>
      <c r="R299" s="95"/>
      <c r="S299" s="95"/>
      <c r="T299" s="89"/>
      <c r="W299" s="44"/>
      <c r="X299" s="44"/>
      <c r="Y299" s="93"/>
    </row>
    <row r="300" spans="7:25" x14ac:dyDescent="0.3">
      <c r="G300" s="94"/>
      <c r="H300" s="91"/>
      <c r="K300" s="85"/>
      <c r="L300" s="85"/>
      <c r="M300" s="44"/>
      <c r="N300" s="93"/>
      <c r="O300" s="85"/>
      <c r="Q300" s="87"/>
      <c r="R300" s="95"/>
      <c r="S300" s="95"/>
      <c r="T300" s="89"/>
      <c r="W300" s="44"/>
      <c r="X300" s="44"/>
      <c r="Y300" s="93"/>
    </row>
    <row r="301" spans="7:25" x14ac:dyDescent="0.3">
      <c r="G301" s="94"/>
      <c r="H301" s="91"/>
      <c r="K301" s="85"/>
      <c r="L301" s="85"/>
      <c r="M301" s="44"/>
      <c r="N301" s="93"/>
      <c r="O301" s="85"/>
      <c r="Q301" s="87"/>
      <c r="R301" s="95"/>
      <c r="S301" s="95"/>
      <c r="T301" s="89"/>
      <c r="W301" s="44"/>
      <c r="X301" s="44"/>
      <c r="Y301" s="93"/>
    </row>
    <row r="302" spans="7:25" x14ac:dyDescent="0.3">
      <c r="G302" s="94"/>
      <c r="H302" s="91"/>
      <c r="K302" s="85"/>
      <c r="L302" s="85"/>
      <c r="M302" s="44"/>
      <c r="N302" s="93"/>
      <c r="O302" s="85"/>
      <c r="Q302" s="87"/>
      <c r="R302" s="95"/>
      <c r="S302" s="95"/>
      <c r="T302" s="89"/>
      <c r="W302" s="44"/>
      <c r="X302" s="44"/>
      <c r="Y302" s="93"/>
    </row>
    <row r="303" spans="7:25" x14ac:dyDescent="0.3">
      <c r="G303" s="94"/>
      <c r="H303" s="91"/>
      <c r="K303" s="85"/>
      <c r="L303" s="85"/>
      <c r="M303" s="44"/>
      <c r="N303" s="93"/>
      <c r="O303" s="85"/>
      <c r="Q303" s="87"/>
      <c r="R303" s="95"/>
      <c r="S303" s="95"/>
      <c r="T303" s="89"/>
      <c r="W303" s="44"/>
      <c r="X303" s="44"/>
      <c r="Y303" s="93"/>
    </row>
    <row r="304" spans="7:25" x14ac:dyDescent="0.3">
      <c r="G304" s="94"/>
      <c r="H304" s="91"/>
      <c r="K304" s="85"/>
      <c r="L304" s="85"/>
      <c r="M304" s="44"/>
      <c r="N304" s="93"/>
      <c r="O304" s="85"/>
      <c r="Q304" s="87"/>
      <c r="R304" s="95"/>
      <c r="S304" s="95"/>
      <c r="T304" s="89"/>
      <c r="W304" s="44"/>
      <c r="X304" s="44"/>
      <c r="Y304" s="93"/>
    </row>
    <row r="305" spans="7:25" x14ac:dyDescent="0.3">
      <c r="G305" s="94"/>
      <c r="H305" s="91"/>
      <c r="K305" s="85"/>
      <c r="L305" s="85"/>
      <c r="M305" s="44"/>
      <c r="N305" s="93"/>
      <c r="O305" s="85"/>
      <c r="Q305" s="87"/>
      <c r="R305" s="95"/>
      <c r="S305" s="95"/>
      <c r="T305" s="89"/>
      <c r="W305" s="44"/>
      <c r="X305" s="44"/>
      <c r="Y305" s="93"/>
    </row>
    <row r="306" spans="7:25" x14ac:dyDescent="0.3">
      <c r="G306" s="94"/>
      <c r="H306" s="91"/>
      <c r="K306" s="85"/>
      <c r="L306" s="85"/>
      <c r="M306" s="44"/>
      <c r="N306" s="93"/>
      <c r="O306" s="85"/>
      <c r="Q306" s="87"/>
      <c r="R306" s="95"/>
      <c r="S306" s="95"/>
      <c r="T306" s="89"/>
      <c r="W306" s="44"/>
      <c r="X306" s="44"/>
      <c r="Y306" s="93"/>
    </row>
    <row r="307" spans="7:25" x14ac:dyDescent="0.3">
      <c r="G307" s="94"/>
      <c r="H307" s="91"/>
      <c r="K307" s="85"/>
      <c r="L307" s="85"/>
      <c r="M307" s="44"/>
      <c r="N307" s="93"/>
      <c r="O307" s="85"/>
      <c r="Q307" s="87"/>
      <c r="R307" s="95"/>
      <c r="S307" s="95"/>
      <c r="T307" s="89"/>
      <c r="W307" s="44"/>
      <c r="X307" s="44"/>
      <c r="Y307" s="93"/>
    </row>
    <row r="308" spans="7:25" x14ac:dyDescent="0.3">
      <c r="G308" s="94"/>
      <c r="H308" s="91"/>
      <c r="K308" s="85"/>
      <c r="L308" s="85"/>
      <c r="M308" s="44"/>
      <c r="N308" s="93"/>
      <c r="O308" s="85"/>
      <c r="Q308" s="87"/>
      <c r="R308" s="95"/>
      <c r="S308" s="95"/>
      <c r="T308" s="89"/>
      <c r="W308" s="44"/>
      <c r="X308" s="44"/>
      <c r="Y308" s="93"/>
    </row>
    <row r="309" spans="7:25" x14ac:dyDescent="0.3">
      <c r="G309" s="94"/>
      <c r="H309" s="91"/>
      <c r="K309" s="85"/>
      <c r="L309" s="85"/>
      <c r="M309" s="44"/>
      <c r="N309" s="93"/>
      <c r="O309" s="85"/>
      <c r="Q309" s="87"/>
      <c r="R309" s="95"/>
      <c r="S309" s="95"/>
      <c r="T309" s="89"/>
      <c r="W309" s="44"/>
      <c r="X309" s="44"/>
      <c r="Y309" s="93"/>
    </row>
    <row r="310" spans="7:25" x14ac:dyDescent="0.3">
      <c r="G310" s="94"/>
      <c r="H310" s="91"/>
      <c r="K310" s="85"/>
      <c r="L310" s="85"/>
      <c r="M310" s="44"/>
      <c r="N310" s="93"/>
      <c r="O310" s="85"/>
      <c r="Q310" s="87"/>
      <c r="R310" s="95"/>
      <c r="S310" s="95"/>
      <c r="T310" s="89"/>
      <c r="W310" s="44"/>
      <c r="X310" s="44"/>
      <c r="Y310" s="93"/>
    </row>
    <row r="311" spans="7:25" x14ac:dyDescent="0.3">
      <c r="G311" s="94"/>
      <c r="H311" s="91"/>
      <c r="K311" s="85"/>
      <c r="L311" s="85"/>
      <c r="M311" s="44"/>
      <c r="N311" s="93"/>
      <c r="O311" s="85"/>
      <c r="Q311" s="87"/>
      <c r="R311" s="95"/>
      <c r="S311" s="95"/>
      <c r="T311" s="89"/>
      <c r="W311" s="44"/>
      <c r="X311" s="44"/>
      <c r="Y311" s="93"/>
    </row>
    <row r="312" spans="7:25" x14ac:dyDescent="0.3">
      <c r="G312" s="94"/>
      <c r="H312" s="91"/>
      <c r="K312" s="85"/>
      <c r="L312" s="85"/>
      <c r="M312" s="44"/>
      <c r="N312" s="93"/>
      <c r="O312" s="85"/>
      <c r="Q312" s="87"/>
      <c r="R312" s="95"/>
      <c r="S312" s="95"/>
      <c r="T312" s="89"/>
      <c r="W312" s="44"/>
      <c r="X312" s="44"/>
      <c r="Y312" s="93"/>
    </row>
    <row r="313" spans="7:25" x14ac:dyDescent="0.3">
      <c r="G313" s="94"/>
      <c r="H313" s="91"/>
      <c r="K313" s="85"/>
      <c r="L313" s="85"/>
      <c r="M313" s="44"/>
      <c r="N313" s="93"/>
      <c r="O313" s="85"/>
      <c r="Q313" s="87"/>
      <c r="R313" s="95"/>
      <c r="S313" s="95"/>
      <c r="T313" s="89"/>
      <c r="W313" s="44"/>
      <c r="X313" s="44"/>
      <c r="Y313" s="93"/>
    </row>
    <row r="314" spans="7:25" x14ac:dyDescent="0.3">
      <c r="G314" s="94"/>
      <c r="H314" s="91"/>
      <c r="K314" s="85"/>
      <c r="L314" s="85"/>
      <c r="M314" s="44"/>
      <c r="N314" s="93"/>
      <c r="O314" s="85"/>
      <c r="Q314" s="87"/>
      <c r="R314" s="95"/>
      <c r="S314" s="95"/>
      <c r="T314" s="89"/>
      <c r="W314" s="44"/>
      <c r="X314" s="44"/>
      <c r="Y314" s="93"/>
    </row>
    <row r="315" spans="7:25" x14ac:dyDescent="0.3">
      <c r="G315" s="94"/>
      <c r="H315" s="91"/>
      <c r="K315" s="85"/>
      <c r="L315" s="85"/>
      <c r="M315" s="44"/>
      <c r="N315" s="93"/>
      <c r="O315" s="85"/>
      <c r="Q315" s="87"/>
      <c r="R315" s="95"/>
      <c r="S315" s="95"/>
      <c r="T315" s="89"/>
      <c r="W315" s="44"/>
      <c r="X315" s="44"/>
      <c r="Y315" s="93"/>
    </row>
    <row r="316" spans="7:25" x14ac:dyDescent="0.3">
      <c r="G316" s="94"/>
      <c r="H316" s="91"/>
      <c r="K316" s="85"/>
      <c r="L316" s="85"/>
      <c r="M316" s="44"/>
      <c r="N316" s="93"/>
      <c r="O316" s="85"/>
      <c r="Q316" s="87"/>
      <c r="R316" s="95"/>
      <c r="S316" s="95"/>
      <c r="T316" s="89"/>
      <c r="W316" s="44"/>
      <c r="X316" s="44"/>
      <c r="Y316" s="93"/>
    </row>
    <row r="317" spans="7:25" x14ac:dyDescent="0.3">
      <c r="G317" s="94"/>
      <c r="H317" s="91"/>
      <c r="K317" s="85"/>
      <c r="L317" s="85"/>
      <c r="M317" s="44"/>
      <c r="N317" s="93"/>
      <c r="O317" s="85"/>
      <c r="Q317" s="87"/>
      <c r="R317" s="95"/>
      <c r="S317" s="95"/>
      <c r="T317" s="89"/>
      <c r="W317" s="44"/>
      <c r="X317" s="44"/>
      <c r="Y317" s="93"/>
    </row>
    <row r="318" spans="7:25" x14ac:dyDescent="0.3">
      <c r="G318" s="94"/>
      <c r="H318" s="91"/>
      <c r="K318" s="85"/>
      <c r="L318" s="85"/>
      <c r="M318" s="44"/>
      <c r="N318" s="93"/>
      <c r="O318" s="85"/>
      <c r="Q318" s="87"/>
      <c r="R318" s="95"/>
      <c r="S318" s="95"/>
      <c r="T318" s="89"/>
      <c r="W318" s="44"/>
      <c r="X318" s="44"/>
      <c r="Y318" s="93"/>
    </row>
    <row r="319" spans="7:25" x14ac:dyDescent="0.3">
      <c r="G319" s="94"/>
      <c r="H319" s="91"/>
      <c r="K319" s="85"/>
      <c r="L319" s="85"/>
      <c r="M319" s="44"/>
      <c r="N319" s="93"/>
      <c r="O319" s="85"/>
      <c r="Q319" s="87"/>
      <c r="R319" s="95"/>
      <c r="S319" s="95"/>
      <c r="T319" s="89"/>
      <c r="W319" s="44"/>
      <c r="X319" s="44"/>
      <c r="Y319" s="93"/>
    </row>
    <row r="320" spans="7:25" x14ac:dyDescent="0.3">
      <c r="G320" s="94"/>
      <c r="H320" s="91"/>
      <c r="K320" s="85"/>
      <c r="L320" s="85"/>
      <c r="M320" s="44"/>
      <c r="N320" s="93"/>
      <c r="O320" s="85"/>
      <c r="Q320" s="87"/>
      <c r="R320" s="95"/>
      <c r="S320" s="95"/>
      <c r="T320" s="89"/>
      <c r="W320" s="44"/>
      <c r="X320" s="44"/>
      <c r="Y320" s="93"/>
    </row>
    <row r="321" spans="7:25" x14ac:dyDescent="0.3">
      <c r="M321" s="44"/>
      <c r="N321" s="93"/>
      <c r="O321" s="44"/>
      <c r="R321" s="85"/>
      <c r="S321" s="85"/>
      <c r="U321" s="96"/>
      <c r="W321" s="44"/>
      <c r="X321" s="44"/>
      <c r="Y321" s="93"/>
    </row>
    <row r="322" spans="7:25" x14ac:dyDescent="0.3">
      <c r="M322" s="44"/>
      <c r="N322" s="93"/>
      <c r="O322" s="44"/>
      <c r="R322" s="85"/>
      <c r="S322" s="85"/>
      <c r="U322" s="96"/>
      <c r="W322" s="44"/>
      <c r="X322" s="44"/>
      <c r="Y322" s="93"/>
    </row>
    <row r="323" spans="7:25" x14ac:dyDescent="0.3">
      <c r="M323" s="44"/>
      <c r="N323" s="93"/>
      <c r="O323" s="44"/>
      <c r="R323" s="85"/>
      <c r="S323" s="85"/>
      <c r="U323" s="96"/>
      <c r="W323" s="44"/>
      <c r="X323" s="44"/>
      <c r="Y323" s="93"/>
    </row>
    <row r="324" spans="7:25" x14ac:dyDescent="0.3">
      <c r="M324" s="44"/>
      <c r="N324" s="93"/>
      <c r="O324" s="44"/>
      <c r="R324" s="85"/>
      <c r="S324" s="85"/>
      <c r="U324" s="96"/>
      <c r="W324" s="44"/>
      <c r="X324" s="44"/>
      <c r="Y324" s="93"/>
    </row>
    <row r="325" spans="7:25" x14ac:dyDescent="0.3">
      <c r="M325" s="44"/>
      <c r="N325" s="93"/>
      <c r="O325" s="44"/>
      <c r="R325" s="85"/>
      <c r="S325" s="85"/>
      <c r="U325" s="96"/>
      <c r="W325" s="44"/>
      <c r="X325" s="44"/>
      <c r="Y325" s="93"/>
    </row>
    <row r="326" spans="7:25" x14ac:dyDescent="0.3">
      <c r="M326" s="44"/>
      <c r="N326" s="93"/>
      <c r="O326" s="44"/>
      <c r="R326" s="85"/>
      <c r="S326" s="85"/>
      <c r="U326" s="96"/>
      <c r="W326" s="44"/>
      <c r="X326" s="44"/>
      <c r="Y326" s="93"/>
    </row>
    <row r="327" spans="7:25" x14ac:dyDescent="0.3">
      <c r="M327" s="44"/>
      <c r="N327" s="93"/>
      <c r="O327" s="44"/>
      <c r="R327" s="85"/>
      <c r="S327" s="85"/>
      <c r="U327" s="96"/>
      <c r="W327" s="44"/>
      <c r="X327" s="44"/>
      <c r="Y327" s="93"/>
    </row>
    <row r="328" spans="7:25" x14ac:dyDescent="0.3">
      <c r="M328" s="44"/>
      <c r="N328" s="93"/>
      <c r="O328" s="44"/>
      <c r="R328" s="85"/>
      <c r="S328" s="85"/>
      <c r="U328" s="96"/>
      <c r="W328" s="44"/>
      <c r="X328" s="44"/>
      <c r="Y328" s="93"/>
    </row>
    <row r="329" spans="7:25" x14ac:dyDescent="0.3">
      <c r="M329" s="44"/>
      <c r="N329" s="93"/>
      <c r="O329" s="44"/>
      <c r="R329" s="85"/>
      <c r="S329" s="85"/>
      <c r="U329" s="96"/>
      <c r="W329" s="44"/>
      <c r="X329" s="44"/>
      <c r="Y329" s="93"/>
    </row>
    <row r="330" spans="7:25" x14ac:dyDescent="0.3">
      <c r="M330" s="44"/>
      <c r="N330" s="93"/>
      <c r="O330" s="44"/>
      <c r="R330" s="85"/>
      <c r="S330" s="85"/>
      <c r="U330" s="96"/>
      <c r="W330" s="44"/>
      <c r="X330" s="44"/>
      <c r="Y330" s="93"/>
    </row>
    <row r="331" spans="7:25" x14ac:dyDescent="0.3">
      <c r="M331" s="44"/>
      <c r="N331" s="93"/>
      <c r="O331" s="44"/>
      <c r="R331" s="85"/>
      <c r="S331" s="85"/>
      <c r="U331" s="96"/>
      <c r="W331" s="44"/>
      <c r="X331" s="44"/>
      <c r="Y331" s="93"/>
    </row>
    <row r="332" spans="7:25" x14ac:dyDescent="0.3">
      <c r="M332" s="44"/>
      <c r="N332" s="93"/>
      <c r="O332" s="44"/>
      <c r="R332" s="85"/>
      <c r="S332" s="85"/>
      <c r="U332" s="96"/>
      <c r="W332" s="44"/>
      <c r="X332" s="44"/>
      <c r="Y332" s="93"/>
    </row>
    <row r="333" spans="7:25" x14ac:dyDescent="0.3">
      <c r="M333" s="44"/>
      <c r="N333" s="93"/>
      <c r="O333" s="44"/>
      <c r="R333" s="85"/>
      <c r="S333" s="85"/>
      <c r="U333" s="96"/>
      <c r="W333" s="44"/>
      <c r="X333" s="44"/>
      <c r="Y333" s="93"/>
    </row>
    <row r="334" spans="7:25" x14ac:dyDescent="0.3">
      <c r="M334" s="44"/>
      <c r="N334" s="93"/>
      <c r="O334" s="44"/>
      <c r="R334" s="85"/>
      <c r="S334" s="85"/>
      <c r="U334" s="96"/>
      <c r="W334" s="44"/>
      <c r="X334" s="44"/>
      <c r="Y334" s="93"/>
    </row>
    <row r="335" spans="7:25" x14ac:dyDescent="0.3">
      <c r="M335" s="44"/>
      <c r="N335" s="93"/>
      <c r="O335" s="44"/>
      <c r="R335" s="85"/>
      <c r="S335" s="85"/>
      <c r="U335" s="96"/>
      <c r="W335" s="44"/>
      <c r="X335" s="44"/>
      <c r="Y335" s="93"/>
    </row>
    <row r="336" spans="7:25" x14ac:dyDescent="0.3">
      <c r="G336" s="44"/>
      <c r="H336" s="44"/>
      <c r="K336" s="85"/>
      <c r="L336" s="85"/>
      <c r="M336" s="44"/>
      <c r="N336" s="93"/>
      <c r="O336" s="44"/>
      <c r="R336" s="85"/>
      <c r="S336" s="85"/>
      <c r="U336" s="96"/>
      <c r="W336" s="44"/>
      <c r="X336" s="44"/>
      <c r="Y336" s="93"/>
    </row>
    <row r="337" spans="7:25" x14ac:dyDescent="0.3">
      <c r="G337" s="44"/>
      <c r="H337" s="44"/>
      <c r="K337" s="85"/>
      <c r="L337" s="85"/>
      <c r="M337" s="44"/>
      <c r="N337" s="93"/>
      <c r="O337" s="44"/>
      <c r="R337" s="85"/>
      <c r="S337" s="85"/>
      <c r="U337" s="96"/>
      <c r="W337" s="44"/>
      <c r="X337" s="44"/>
      <c r="Y337" s="93"/>
    </row>
    <row r="338" spans="7:25" x14ac:dyDescent="0.3">
      <c r="G338" s="44"/>
      <c r="H338" s="44"/>
      <c r="K338" s="85"/>
      <c r="L338" s="85"/>
      <c r="M338" s="44"/>
      <c r="N338" s="93"/>
      <c r="O338" s="44"/>
      <c r="R338" s="85"/>
      <c r="S338" s="85"/>
      <c r="U338" s="96"/>
      <c r="W338" s="44"/>
      <c r="X338" s="44"/>
      <c r="Y338" s="93"/>
    </row>
    <row r="339" spans="7:25" x14ac:dyDescent="0.3">
      <c r="G339" s="44"/>
      <c r="H339" s="44"/>
      <c r="K339" s="85"/>
      <c r="L339" s="85"/>
      <c r="M339" s="44"/>
      <c r="N339" s="93"/>
      <c r="O339" s="44"/>
      <c r="R339" s="85"/>
      <c r="S339" s="85"/>
      <c r="U339" s="96"/>
      <c r="W339" s="44"/>
      <c r="X339" s="44"/>
      <c r="Y339" s="93"/>
    </row>
    <row r="340" spans="7:25" x14ac:dyDescent="0.3">
      <c r="G340" s="44"/>
      <c r="H340" s="44"/>
      <c r="K340" s="85"/>
      <c r="L340" s="85"/>
      <c r="M340" s="44"/>
      <c r="N340" s="93"/>
      <c r="O340" s="44"/>
      <c r="R340" s="85"/>
      <c r="S340" s="85"/>
      <c r="U340" s="96"/>
      <c r="W340" s="44"/>
      <c r="X340" s="44"/>
      <c r="Y340" s="93"/>
    </row>
    <row r="341" spans="7:25" x14ac:dyDescent="0.3">
      <c r="G341" s="44"/>
      <c r="H341" s="44"/>
      <c r="K341" s="85"/>
      <c r="L341" s="85"/>
      <c r="M341" s="44"/>
      <c r="N341" s="93"/>
      <c r="O341" s="44"/>
      <c r="R341" s="85"/>
      <c r="S341" s="85"/>
      <c r="U341" s="96"/>
      <c r="W341" s="44"/>
      <c r="X341" s="44"/>
      <c r="Y341" s="93"/>
    </row>
    <row r="342" spans="7:25" x14ac:dyDescent="0.3">
      <c r="G342" s="44"/>
      <c r="H342" s="44"/>
      <c r="K342" s="85"/>
      <c r="L342" s="85"/>
      <c r="M342" s="44"/>
      <c r="N342" s="93"/>
      <c r="O342" s="44"/>
      <c r="R342" s="85"/>
      <c r="S342" s="85"/>
      <c r="U342" s="96"/>
      <c r="W342" s="44"/>
      <c r="X342" s="44"/>
      <c r="Y342" s="93"/>
    </row>
    <row r="343" spans="7:25" x14ac:dyDescent="0.3">
      <c r="G343" s="44"/>
      <c r="H343" s="44"/>
      <c r="K343" s="85"/>
      <c r="L343" s="85"/>
      <c r="M343" s="44"/>
      <c r="N343" s="93"/>
      <c r="O343" s="44"/>
      <c r="R343" s="85"/>
      <c r="S343" s="85"/>
      <c r="U343" s="96"/>
      <c r="W343" s="44"/>
      <c r="X343" s="44"/>
      <c r="Y343" s="93"/>
    </row>
    <row r="344" spans="7:25" x14ac:dyDescent="0.3">
      <c r="G344" s="44"/>
      <c r="H344" s="44"/>
      <c r="K344" s="85"/>
      <c r="L344" s="85"/>
      <c r="M344" s="44"/>
      <c r="N344" s="93"/>
      <c r="O344" s="44"/>
      <c r="R344" s="85"/>
      <c r="S344" s="85"/>
      <c r="U344" s="96"/>
      <c r="W344" s="44"/>
      <c r="X344" s="44"/>
      <c r="Y344" s="93"/>
    </row>
    <row r="345" spans="7:25" x14ac:dyDescent="0.3">
      <c r="G345" s="44"/>
      <c r="H345" s="44"/>
      <c r="K345" s="85"/>
      <c r="L345" s="85"/>
      <c r="M345" s="44"/>
      <c r="N345" s="91"/>
      <c r="O345" s="44"/>
      <c r="U345" s="97"/>
      <c r="V345" s="91"/>
      <c r="W345" s="44"/>
      <c r="X345" s="44"/>
      <c r="Y345" s="93"/>
    </row>
    <row r="346" spans="7:25" x14ac:dyDescent="0.3">
      <c r="G346" s="44"/>
      <c r="H346" s="44"/>
      <c r="K346" s="85"/>
      <c r="L346" s="85"/>
      <c r="M346" s="44"/>
      <c r="N346" s="91"/>
      <c r="O346" s="44"/>
      <c r="U346" s="97"/>
      <c r="V346" s="91"/>
      <c r="W346" s="44"/>
      <c r="X346" s="44"/>
      <c r="Y346" s="93"/>
    </row>
    <row r="347" spans="7:25" x14ac:dyDescent="0.3">
      <c r="G347" s="44"/>
      <c r="H347" s="44"/>
      <c r="K347" s="85"/>
      <c r="L347" s="85"/>
      <c r="M347" s="44"/>
      <c r="N347" s="91"/>
      <c r="O347" s="44"/>
      <c r="U347" s="97"/>
      <c r="V347" s="91"/>
      <c r="W347" s="44"/>
      <c r="X347" s="44"/>
      <c r="Y347" s="93"/>
    </row>
    <row r="348" spans="7:25" x14ac:dyDescent="0.3">
      <c r="G348" s="44"/>
      <c r="H348" s="44"/>
      <c r="K348" s="85"/>
      <c r="L348" s="85"/>
      <c r="M348" s="44"/>
      <c r="N348" s="91"/>
      <c r="O348" s="44"/>
      <c r="U348" s="97"/>
      <c r="V348" s="91"/>
      <c r="W348" s="44"/>
      <c r="X348" s="44"/>
      <c r="Y348" s="93"/>
    </row>
    <row r="349" spans="7:25" x14ac:dyDescent="0.3">
      <c r="G349" s="44"/>
      <c r="H349" s="44"/>
      <c r="K349" s="85"/>
      <c r="L349" s="85"/>
      <c r="M349" s="44"/>
      <c r="N349" s="91"/>
      <c r="O349" s="44"/>
      <c r="U349" s="97"/>
      <c r="V349" s="91"/>
      <c r="W349" s="44"/>
      <c r="X349" s="44"/>
      <c r="Y349" s="93"/>
    </row>
    <row r="350" spans="7:25" x14ac:dyDescent="0.3">
      <c r="G350" s="44"/>
      <c r="H350" s="44"/>
      <c r="K350" s="85"/>
      <c r="L350" s="85"/>
      <c r="M350" s="44"/>
      <c r="N350" s="91"/>
      <c r="O350" s="44"/>
      <c r="U350" s="97"/>
      <c r="V350" s="91"/>
      <c r="W350" s="44"/>
      <c r="X350" s="44"/>
      <c r="Y350" s="93"/>
    </row>
    <row r="351" spans="7:25" x14ac:dyDescent="0.3">
      <c r="G351" s="44"/>
      <c r="H351" s="44"/>
      <c r="K351" s="85"/>
      <c r="L351" s="85"/>
      <c r="M351" s="44"/>
      <c r="N351" s="91"/>
      <c r="O351" s="44"/>
      <c r="U351" s="97"/>
      <c r="V351" s="91"/>
      <c r="W351" s="44"/>
      <c r="X351" s="44"/>
      <c r="Y351" s="93"/>
    </row>
  </sheetData>
  <mergeCells count="10">
    <mergeCell ref="G1:P1"/>
    <mergeCell ref="Z1:AB1"/>
    <mergeCell ref="Q1:U1"/>
    <mergeCell ref="V1:Y1"/>
    <mergeCell ref="A1:A2"/>
    <mergeCell ref="B1:B2"/>
    <mergeCell ref="C1:C2"/>
    <mergeCell ref="D1:D2"/>
    <mergeCell ref="E1:E2"/>
    <mergeCell ref="F1:F2"/>
  </mergeCells>
  <pageMargins left="0.7" right="0.7" top="0.75" bottom="0.75" header="0.51180555555555496" footer="0.51180555555555496"/>
  <pageSetup paperSize="9" orientation="portrait" horizontalDpi="300" verticalDpi="30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W126"/>
  <sheetViews>
    <sheetView zoomScale="70" zoomScaleNormal="70" workbookViewId="0">
      <selection activeCell="P2" sqref="P2:R2"/>
    </sheetView>
  </sheetViews>
  <sheetFormatPr defaultColWidth="9.109375" defaultRowHeight="14.4" x14ac:dyDescent="0.3"/>
  <cols>
    <col min="1" max="1" width="15.44140625" style="15" customWidth="1"/>
    <col min="2" max="2" width="32.5546875" style="15" customWidth="1"/>
    <col min="3" max="3" width="14.88671875" style="15" customWidth="1"/>
    <col min="4" max="4" width="6.33203125" style="15" customWidth="1"/>
    <col min="5" max="5" width="6.88671875" style="15" customWidth="1"/>
    <col min="6" max="6" width="6.44140625" style="15" customWidth="1"/>
    <col min="7" max="7" width="7.33203125" style="15" customWidth="1"/>
    <col min="8" max="8" width="6.88671875" style="15" customWidth="1"/>
    <col min="9" max="9" width="6.5546875" style="15" customWidth="1"/>
    <col min="10" max="10" width="11.33203125" style="15" customWidth="1"/>
    <col min="11" max="11" width="10.44140625" style="15" customWidth="1"/>
    <col min="12" max="12" width="12.109375" style="15" customWidth="1"/>
    <col min="13" max="13" width="10.33203125" style="15" customWidth="1"/>
    <col min="14" max="14" width="8.6640625" style="15" customWidth="1"/>
    <col min="15" max="15" width="10.21875" style="15" customWidth="1"/>
    <col min="16" max="16" width="9.44140625" style="15" customWidth="1"/>
    <col min="17" max="17" width="10.5546875" style="15" customWidth="1"/>
    <col min="18" max="21" width="10" style="15" customWidth="1"/>
    <col min="22" max="22" width="11.21875" style="15" customWidth="1"/>
    <col min="23" max="23" width="11.5546875" style="15" customWidth="1"/>
    <col min="24" max="24" width="11.77734375" style="15" customWidth="1"/>
    <col min="25" max="32" width="9.109375" style="15"/>
    <col min="33" max="33" width="20.5546875" customWidth="1"/>
    <col min="34" max="34" width="20.6640625" customWidth="1"/>
    <col min="35" max="959" width="9.109375" style="15"/>
  </cols>
  <sheetData>
    <row r="1" spans="1:34" x14ac:dyDescent="0.3">
      <c r="A1" s="184" t="s">
        <v>0</v>
      </c>
      <c r="B1" s="184" t="s">
        <v>2</v>
      </c>
      <c r="C1" s="185" t="s">
        <v>779</v>
      </c>
      <c r="D1" s="188" t="s">
        <v>598</v>
      </c>
      <c r="E1" s="188"/>
      <c r="F1" s="188"/>
      <c r="G1" s="188"/>
      <c r="H1" s="188"/>
      <c r="I1" s="188"/>
      <c r="J1" s="188" t="s">
        <v>777</v>
      </c>
      <c r="K1" s="188"/>
      <c r="L1" s="188"/>
      <c r="M1" s="189" t="s">
        <v>776</v>
      </c>
      <c r="N1" s="190"/>
      <c r="O1" s="190"/>
      <c r="P1" s="190"/>
      <c r="Q1" s="190"/>
      <c r="R1" s="190"/>
      <c r="S1" s="190"/>
      <c r="T1" s="190"/>
      <c r="U1" s="191"/>
      <c r="V1" s="188" t="s">
        <v>600</v>
      </c>
      <c r="W1" s="188"/>
      <c r="X1" s="188"/>
      <c r="Y1" s="189" t="s">
        <v>901</v>
      </c>
      <c r="Z1" s="190"/>
      <c r="AA1" s="191"/>
      <c r="AB1" s="192" t="s">
        <v>903</v>
      </c>
      <c r="AC1" s="193"/>
      <c r="AD1" s="194"/>
      <c r="AG1" s="143" t="s">
        <v>932</v>
      </c>
      <c r="AH1" s="143" t="s">
        <v>933</v>
      </c>
    </row>
    <row r="2" spans="1:34" x14ac:dyDescent="0.3">
      <c r="A2" s="184"/>
      <c r="B2" s="184"/>
      <c r="C2" s="186"/>
      <c r="D2" s="188" t="s">
        <v>601</v>
      </c>
      <c r="E2" s="188"/>
      <c r="F2" s="188"/>
      <c r="G2" s="188" t="s">
        <v>602</v>
      </c>
      <c r="H2" s="188"/>
      <c r="I2" s="188"/>
      <c r="J2" s="188" t="s">
        <v>603</v>
      </c>
      <c r="K2" s="188"/>
      <c r="L2" s="188"/>
      <c r="M2" s="181" t="s">
        <v>928</v>
      </c>
      <c r="N2" s="182"/>
      <c r="O2" s="183"/>
      <c r="P2" s="181" t="s">
        <v>929</v>
      </c>
      <c r="Q2" s="182"/>
      <c r="R2" s="183"/>
      <c r="S2" s="181" t="s">
        <v>931</v>
      </c>
      <c r="T2" s="182"/>
      <c r="U2" s="183"/>
      <c r="V2" s="188" t="s">
        <v>604</v>
      </c>
      <c r="W2" s="188"/>
      <c r="X2" s="188"/>
      <c r="Y2" s="189" t="s">
        <v>902</v>
      </c>
      <c r="Z2" s="190"/>
      <c r="AA2" s="191"/>
      <c r="AB2" s="195"/>
      <c r="AC2" s="196"/>
      <c r="AD2" s="197"/>
      <c r="AG2" s="144" t="s">
        <v>898</v>
      </c>
      <c r="AH2" s="145">
        <v>0.01</v>
      </c>
    </row>
    <row r="3" spans="1:34" s="26" customFormat="1" x14ac:dyDescent="0.3">
      <c r="A3" s="184"/>
      <c r="B3" s="184"/>
      <c r="C3" s="187"/>
      <c r="D3" s="128">
        <v>2021</v>
      </c>
      <c r="E3" s="128">
        <v>2022</v>
      </c>
      <c r="F3" s="128">
        <v>2023</v>
      </c>
      <c r="G3" s="128">
        <v>2021</v>
      </c>
      <c r="H3" s="128">
        <v>2022</v>
      </c>
      <c r="I3" s="128">
        <v>2023</v>
      </c>
      <c r="J3" s="128">
        <v>2021</v>
      </c>
      <c r="K3" s="128">
        <v>2022</v>
      </c>
      <c r="L3" s="128">
        <v>2023</v>
      </c>
      <c r="M3" s="128">
        <v>2021</v>
      </c>
      <c r="N3" s="128">
        <v>2022</v>
      </c>
      <c r="O3" s="128">
        <v>2023</v>
      </c>
      <c r="P3" s="128">
        <v>2021</v>
      </c>
      <c r="Q3" s="128">
        <v>2022</v>
      </c>
      <c r="R3" s="128">
        <v>2023</v>
      </c>
      <c r="S3" s="128">
        <v>2021</v>
      </c>
      <c r="T3" s="128">
        <v>2022</v>
      </c>
      <c r="U3" s="128">
        <v>2023</v>
      </c>
      <c r="V3" s="128">
        <v>2021</v>
      </c>
      <c r="W3" s="128">
        <v>2022</v>
      </c>
      <c r="X3" s="128">
        <v>2023</v>
      </c>
      <c r="Y3" s="128">
        <v>2021</v>
      </c>
      <c r="Z3" s="128">
        <v>2022</v>
      </c>
      <c r="AA3" s="128">
        <v>2023</v>
      </c>
      <c r="AB3" s="128">
        <v>2021</v>
      </c>
      <c r="AC3" s="128">
        <v>2022</v>
      </c>
      <c r="AD3" s="128">
        <v>2023</v>
      </c>
      <c r="AG3" s="144" t="s">
        <v>886</v>
      </c>
      <c r="AH3" s="145">
        <v>5.0000000000000001E-3</v>
      </c>
    </row>
    <row r="4" spans="1:34" x14ac:dyDescent="0.3">
      <c r="A4" s="17" t="s">
        <v>13</v>
      </c>
      <c r="B4" s="14" t="s">
        <v>15</v>
      </c>
      <c r="C4" s="122" t="s">
        <v>18</v>
      </c>
      <c r="D4" s="123">
        <v>1.4228000000000001</v>
      </c>
      <c r="E4" s="129">
        <v>27.333333333333332</v>
      </c>
      <c r="F4" s="117" t="s">
        <v>907</v>
      </c>
      <c r="G4" s="35">
        <v>5.8410000000000004E-2</v>
      </c>
      <c r="H4" s="35" t="s">
        <v>908</v>
      </c>
      <c r="I4" s="35">
        <v>8.7999999999999995E-2</v>
      </c>
      <c r="J4" s="117">
        <v>95.5</v>
      </c>
      <c r="K4" s="117">
        <v>92.666666666666671</v>
      </c>
      <c r="L4" s="117">
        <v>121.66666666666667</v>
      </c>
      <c r="M4" s="132" t="s">
        <v>753</v>
      </c>
      <c r="N4" s="118"/>
      <c r="O4" s="132" t="s">
        <v>753</v>
      </c>
      <c r="P4" s="118"/>
      <c r="Q4" s="118"/>
      <c r="R4" s="118"/>
      <c r="S4" s="135"/>
      <c r="T4" s="135"/>
      <c r="U4" s="135"/>
      <c r="V4" s="129">
        <v>9388.5</v>
      </c>
      <c r="W4" s="117">
        <v>120</v>
      </c>
      <c r="X4" s="129">
        <v>1174</v>
      </c>
      <c r="Y4" s="124">
        <v>7.2</v>
      </c>
      <c r="Z4" s="124">
        <v>7.09</v>
      </c>
      <c r="AA4" s="124">
        <v>8.2466666666666679</v>
      </c>
      <c r="AB4" s="124">
        <v>12.72</v>
      </c>
      <c r="AC4" s="124">
        <v>13.633333333333333</v>
      </c>
      <c r="AD4" s="124">
        <v>9.1999999999999993</v>
      </c>
      <c r="AG4" s="144" t="s">
        <v>887</v>
      </c>
      <c r="AH4" s="145">
        <v>0.13</v>
      </c>
    </row>
    <row r="5" spans="1:34" x14ac:dyDescent="0.3">
      <c r="A5" s="17" t="s">
        <v>13</v>
      </c>
      <c r="B5" s="14" t="s">
        <v>24</v>
      </c>
      <c r="C5" s="122" t="s">
        <v>27</v>
      </c>
      <c r="D5" s="123">
        <v>1.1492500000000001</v>
      </c>
      <c r="E5" s="117" t="s">
        <v>907</v>
      </c>
      <c r="F5" s="117" t="s">
        <v>907</v>
      </c>
      <c r="G5" s="35">
        <v>2.5000000000000001E-2</v>
      </c>
      <c r="H5" s="35" t="s">
        <v>908</v>
      </c>
      <c r="I5" s="35">
        <v>0.10199999999999999</v>
      </c>
      <c r="J5" s="117">
        <v>95.85</v>
      </c>
      <c r="K5" s="117">
        <v>93.666666666666671</v>
      </c>
      <c r="L5" s="117">
        <v>123.33333333333333</v>
      </c>
      <c r="M5" s="132" t="s">
        <v>753</v>
      </c>
      <c r="N5" s="132" t="s">
        <v>753</v>
      </c>
      <c r="O5" s="132" t="s">
        <v>753</v>
      </c>
      <c r="P5" s="118"/>
      <c r="Q5" s="118" t="s">
        <v>753</v>
      </c>
      <c r="R5" s="118"/>
      <c r="S5" s="135"/>
      <c r="T5" s="150">
        <v>7.4999999999999997E-2</v>
      </c>
      <c r="U5" s="154">
        <v>0</v>
      </c>
      <c r="V5" s="117">
        <v>151.33333333333334</v>
      </c>
      <c r="W5" s="117">
        <v>39</v>
      </c>
      <c r="X5" s="117">
        <v>63.5</v>
      </c>
      <c r="Y5" s="124">
        <v>7.15</v>
      </c>
      <c r="Z5" s="124">
        <v>7.2399999999999993</v>
      </c>
      <c r="AA5" s="124">
        <v>8.2633333333333336</v>
      </c>
      <c r="AB5" s="124">
        <v>13.95</v>
      </c>
      <c r="AC5" s="124">
        <v>13.633333333333335</v>
      </c>
      <c r="AD5" s="124">
        <v>10.800000000000002</v>
      </c>
      <c r="AG5" s="144" t="s">
        <v>888</v>
      </c>
      <c r="AH5" s="145">
        <v>7.7083333333333337E-2</v>
      </c>
    </row>
    <row r="6" spans="1:34" x14ac:dyDescent="0.3">
      <c r="A6" s="17" t="s">
        <v>13</v>
      </c>
      <c r="B6" s="14" t="s">
        <v>29</v>
      </c>
      <c r="C6" s="122" t="s">
        <v>31</v>
      </c>
      <c r="D6" s="123">
        <v>9.7195999999999998</v>
      </c>
      <c r="E6" s="117">
        <v>9.6666666666666661</v>
      </c>
      <c r="F6" s="117">
        <v>7.5</v>
      </c>
      <c r="G6" s="35">
        <v>0.15311000000000002</v>
      </c>
      <c r="H6" s="35">
        <v>6.0999999999999999E-2</v>
      </c>
      <c r="I6" s="35">
        <v>0.10059999999999999</v>
      </c>
      <c r="J6" s="117">
        <v>92.5</v>
      </c>
      <c r="K6" s="117">
        <v>102.4</v>
      </c>
      <c r="L6" s="117">
        <v>136.30000000000001</v>
      </c>
      <c r="M6" s="132" t="s">
        <v>753</v>
      </c>
      <c r="N6" s="132" t="s">
        <v>753</v>
      </c>
      <c r="O6" s="132" t="s">
        <v>753</v>
      </c>
      <c r="P6" s="118"/>
      <c r="Q6" s="132" t="s">
        <v>753</v>
      </c>
      <c r="R6" s="132" t="s">
        <v>753</v>
      </c>
      <c r="S6" s="135"/>
      <c r="T6" s="150">
        <v>0.04</v>
      </c>
      <c r="U6" s="148">
        <v>2.0083333333333332E-2</v>
      </c>
      <c r="V6" s="129">
        <v>21430</v>
      </c>
      <c r="W6" s="129">
        <v>4127.5</v>
      </c>
      <c r="X6" s="117">
        <v>21</v>
      </c>
      <c r="Y6" s="124">
        <v>7.3384615384615381</v>
      </c>
      <c r="Z6" s="124">
        <v>7.12</v>
      </c>
      <c r="AA6" s="124">
        <v>8.2218181818181826</v>
      </c>
      <c r="AB6" s="124">
        <v>17.723076923076924</v>
      </c>
      <c r="AC6" s="124">
        <v>19.350000000000001</v>
      </c>
      <c r="AD6" s="124">
        <v>17.245454545454546</v>
      </c>
      <c r="AG6" s="144" t="s">
        <v>866</v>
      </c>
      <c r="AH6" s="145">
        <v>9.7833333333333328E-2</v>
      </c>
    </row>
    <row r="7" spans="1:34" x14ac:dyDescent="0.3">
      <c r="A7" s="17" t="s">
        <v>33</v>
      </c>
      <c r="B7" s="14" t="s">
        <v>35</v>
      </c>
      <c r="C7" s="122" t="s">
        <v>36</v>
      </c>
      <c r="D7" s="123">
        <v>8.3940000000000001</v>
      </c>
      <c r="E7" s="117">
        <v>4.75</v>
      </c>
      <c r="F7" s="129">
        <v>16</v>
      </c>
      <c r="G7" s="35">
        <v>9.2183333333333339E-2</v>
      </c>
      <c r="H7" s="35">
        <v>5.0500000000000003E-2</v>
      </c>
      <c r="I7" s="35">
        <v>0.08</v>
      </c>
      <c r="J7" s="117">
        <v>95.166666666666671</v>
      </c>
      <c r="K7" s="117">
        <v>107.33333333333333</v>
      </c>
      <c r="L7" s="117">
        <v>93.75</v>
      </c>
      <c r="M7" s="118"/>
      <c r="N7" s="132" t="s">
        <v>753</v>
      </c>
      <c r="O7" s="132" t="s">
        <v>753</v>
      </c>
      <c r="P7" s="118"/>
      <c r="Q7" s="118" t="s">
        <v>753</v>
      </c>
      <c r="R7" s="118"/>
      <c r="S7" s="135"/>
      <c r="T7" s="150">
        <v>0.03</v>
      </c>
      <c r="U7" s="154">
        <v>0</v>
      </c>
      <c r="V7" s="129">
        <v>1933.3333333333333</v>
      </c>
      <c r="W7" s="117"/>
      <c r="X7" s="117">
        <v>250</v>
      </c>
      <c r="Y7" s="124">
        <v>8.0500000000000007</v>
      </c>
      <c r="Z7" s="124">
        <v>8.0399999999999991</v>
      </c>
      <c r="AA7" s="124">
        <v>7.7824999999999998</v>
      </c>
      <c r="AB7" s="124">
        <v>12.733333333333334</v>
      </c>
      <c r="AC7" s="124">
        <v>15.700000000000001</v>
      </c>
      <c r="AD7" s="124">
        <v>14.4</v>
      </c>
      <c r="AG7" s="144" t="s">
        <v>861</v>
      </c>
      <c r="AH7" s="146">
        <v>0.15083333333333335</v>
      </c>
    </row>
    <row r="8" spans="1:34" x14ac:dyDescent="0.3">
      <c r="A8" s="17" t="s">
        <v>33</v>
      </c>
      <c r="B8" s="14" t="s">
        <v>40</v>
      </c>
      <c r="C8" s="122" t="s">
        <v>42</v>
      </c>
      <c r="D8" s="129">
        <v>30.196000000000002</v>
      </c>
      <c r="E8" s="129">
        <v>59</v>
      </c>
      <c r="F8" s="129">
        <v>31.5</v>
      </c>
      <c r="G8" s="35">
        <v>2.5000000000000001E-2</v>
      </c>
      <c r="H8" s="35">
        <v>0.13100000000000001</v>
      </c>
      <c r="I8" s="35">
        <v>9.4500000000000001E-2</v>
      </c>
      <c r="J8" s="117">
        <v>103.15</v>
      </c>
      <c r="K8" s="117">
        <v>93.5</v>
      </c>
      <c r="L8" s="117">
        <v>91.416666666666671</v>
      </c>
      <c r="M8" s="132" t="s">
        <v>753</v>
      </c>
      <c r="N8" s="132" t="s">
        <v>753</v>
      </c>
      <c r="O8" s="132" t="s">
        <v>753</v>
      </c>
      <c r="P8" s="118"/>
      <c r="Q8" s="132" t="s">
        <v>753</v>
      </c>
      <c r="R8" s="132" t="s">
        <v>753</v>
      </c>
      <c r="S8" s="135"/>
      <c r="T8" s="148">
        <v>9.5000000000000001E-2</v>
      </c>
      <c r="U8" s="150">
        <v>0.18704166666666666</v>
      </c>
      <c r="V8" s="117">
        <v>120</v>
      </c>
      <c r="W8" s="129">
        <v>18000</v>
      </c>
      <c r="X8" s="129">
        <v>3250</v>
      </c>
      <c r="Y8" s="124">
        <v>8.3000000000000007</v>
      </c>
      <c r="Z8" s="124">
        <v>8.0225000000000009</v>
      </c>
      <c r="AA8" s="124">
        <v>7.8374999999999995</v>
      </c>
      <c r="AB8" s="124">
        <v>6.3</v>
      </c>
      <c r="AC8" s="124">
        <v>13.15</v>
      </c>
      <c r="AD8" s="124">
        <v>14.833333333333334</v>
      </c>
      <c r="AG8" s="144" t="s">
        <v>863</v>
      </c>
      <c r="AH8" s="145">
        <v>0</v>
      </c>
    </row>
    <row r="9" spans="1:34" x14ac:dyDescent="0.3">
      <c r="A9" s="17" t="s">
        <v>33</v>
      </c>
      <c r="B9" s="14" t="s">
        <v>44</v>
      </c>
      <c r="C9" s="122" t="s">
        <v>614</v>
      </c>
      <c r="D9" s="123"/>
      <c r="E9" s="129">
        <v>45</v>
      </c>
      <c r="F9" s="129">
        <v>20</v>
      </c>
      <c r="G9" s="35"/>
      <c r="H9" s="130">
        <v>0.25</v>
      </c>
      <c r="I9" s="35">
        <v>0.13</v>
      </c>
      <c r="J9" s="117"/>
      <c r="K9" s="117">
        <v>77</v>
      </c>
      <c r="L9" s="129">
        <v>67</v>
      </c>
      <c r="M9" s="117"/>
      <c r="N9" s="132" t="s">
        <v>753</v>
      </c>
      <c r="O9" s="132" t="s">
        <v>753</v>
      </c>
      <c r="P9" s="118"/>
      <c r="Q9" s="132" t="s">
        <v>753</v>
      </c>
      <c r="R9" s="132" t="s">
        <v>753</v>
      </c>
      <c r="S9" s="135"/>
      <c r="T9" s="150">
        <v>0.49249999999999999</v>
      </c>
      <c r="U9" s="150">
        <v>0.33928181818181818</v>
      </c>
      <c r="V9" s="117"/>
      <c r="W9" s="129">
        <v>61000</v>
      </c>
      <c r="X9" s="129">
        <v>2575</v>
      </c>
      <c r="Y9" s="124"/>
      <c r="Z9" s="124">
        <v>7.9825000000000008</v>
      </c>
      <c r="AA9" s="124">
        <v>7.8809090909090909</v>
      </c>
      <c r="AB9" s="124"/>
      <c r="AC9" s="124">
        <v>12.350000000000001</v>
      </c>
      <c r="AD9" s="124">
        <v>13.563636363636364</v>
      </c>
      <c r="AG9" s="144" t="s">
        <v>864</v>
      </c>
      <c r="AH9" s="145">
        <v>7.4999999999999997E-3</v>
      </c>
    </row>
    <row r="10" spans="1:34" x14ac:dyDescent="0.3">
      <c r="A10" s="17" t="s">
        <v>33</v>
      </c>
      <c r="B10" s="14" t="s">
        <v>52</v>
      </c>
      <c r="C10" s="122" t="s">
        <v>53</v>
      </c>
      <c r="D10" s="123">
        <v>3.5967500000000001</v>
      </c>
      <c r="E10" s="117" t="s">
        <v>907</v>
      </c>
      <c r="F10" s="117"/>
      <c r="G10" s="35">
        <v>2.5000000000000001E-2</v>
      </c>
      <c r="H10" s="35" t="s">
        <v>908</v>
      </c>
      <c r="I10" s="35"/>
      <c r="J10" s="117">
        <v>95.399999999999991</v>
      </c>
      <c r="K10" s="117">
        <v>94</v>
      </c>
      <c r="L10" s="117"/>
      <c r="M10" s="118"/>
      <c r="N10" s="118"/>
      <c r="O10" s="118"/>
      <c r="P10" s="118"/>
      <c r="Q10" s="118"/>
      <c r="R10" s="118"/>
      <c r="S10" s="135"/>
      <c r="T10" s="147"/>
      <c r="U10" s="135"/>
      <c r="V10" s="117">
        <v>331</v>
      </c>
      <c r="W10" s="117"/>
      <c r="X10" s="117"/>
      <c r="Y10" s="124">
        <v>8</v>
      </c>
      <c r="Z10" s="124">
        <v>8.0333333333333332</v>
      </c>
      <c r="AA10" s="124"/>
      <c r="AB10" s="124">
        <v>12.65</v>
      </c>
      <c r="AC10" s="124">
        <v>14.866666666666665</v>
      </c>
      <c r="AD10" s="124"/>
      <c r="AG10" s="144" t="s">
        <v>865</v>
      </c>
      <c r="AH10" s="145">
        <v>2.8666666666666663E-2</v>
      </c>
    </row>
    <row r="11" spans="1:34" x14ac:dyDescent="0.3">
      <c r="A11" s="17" t="s">
        <v>33</v>
      </c>
      <c r="B11" s="14" t="s">
        <v>55</v>
      </c>
      <c r="C11" s="122" t="s">
        <v>56</v>
      </c>
      <c r="D11" s="123">
        <v>2.7782499999999999</v>
      </c>
      <c r="E11" s="117"/>
      <c r="F11" s="117"/>
      <c r="G11" s="35">
        <v>2.5000000000000001E-2</v>
      </c>
      <c r="H11" s="35"/>
      <c r="I11" s="35"/>
      <c r="J11" s="117">
        <v>97.974999999999994</v>
      </c>
      <c r="K11" s="117"/>
      <c r="L11" s="117"/>
      <c r="M11" s="118" t="s">
        <v>753</v>
      </c>
      <c r="N11" s="118"/>
      <c r="O11" s="118"/>
      <c r="P11" s="118"/>
      <c r="Q11" s="118"/>
      <c r="R11" s="118"/>
      <c r="S11" s="135"/>
      <c r="T11" s="149"/>
      <c r="U11" s="135"/>
      <c r="V11" s="117">
        <v>54.5</v>
      </c>
      <c r="W11" s="117"/>
      <c r="X11" s="117"/>
      <c r="Y11" s="124">
        <v>8.1333333333333329</v>
      </c>
      <c r="Z11" s="124"/>
      <c r="AA11" s="124"/>
      <c r="AB11" s="124">
        <v>12.325000000000001</v>
      </c>
      <c r="AC11" s="124"/>
      <c r="AD11" s="124"/>
      <c r="AG11" s="144" t="s">
        <v>799</v>
      </c>
      <c r="AH11" s="145">
        <v>3.4999999999999996E-2</v>
      </c>
    </row>
    <row r="12" spans="1:34" x14ac:dyDescent="0.3">
      <c r="A12" s="17" t="s">
        <v>33</v>
      </c>
      <c r="B12" s="14" t="s">
        <v>60</v>
      </c>
      <c r="C12" s="122" t="s">
        <v>61</v>
      </c>
      <c r="D12" s="123">
        <v>10.189999999999998</v>
      </c>
      <c r="E12" s="129">
        <v>24</v>
      </c>
      <c r="F12" s="129">
        <v>10.5</v>
      </c>
      <c r="G12" s="35">
        <v>5.4424999999999994E-2</v>
      </c>
      <c r="H12" s="35">
        <v>9.8333333333333328E-2</v>
      </c>
      <c r="I12" s="35">
        <v>6.8750000000000006E-2</v>
      </c>
      <c r="J12" s="117">
        <v>101.89999999999999</v>
      </c>
      <c r="K12" s="117">
        <v>99.666666666666671</v>
      </c>
      <c r="L12" s="117">
        <v>89</v>
      </c>
      <c r="M12" s="118"/>
      <c r="N12" s="132" t="s">
        <v>753</v>
      </c>
      <c r="O12" s="118"/>
      <c r="P12" s="118"/>
      <c r="Q12" s="118" t="s">
        <v>753</v>
      </c>
      <c r="R12" s="118"/>
      <c r="S12" s="135"/>
      <c r="T12" s="150">
        <v>4.933333333333334E-2</v>
      </c>
      <c r="U12" s="148">
        <v>7.4999999999999997E-3</v>
      </c>
      <c r="V12" s="117">
        <v>216.66666666666666</v>
      </c>
      <c r="W12" s="129">
        <v>1320</v>
      </c>
      <c r="X12" s="129">
        <v>3100</v>
      </c>
      <c r="Y12" s="124">
        <v>8.125</v>
      </c>
      <c r="Z12" s="124">
        <v>8.1033333333333335</v>
      </c>
      <c r="AA12" s="124">
        <v>7.9475000000000007</v>
      </c>
      <c r="AB12" s="124">
        <v>13.566666666666668</v>
      </c>
      <c r="AC12" s="124">
        <v>15.866666666666665</v>
      </c>
      <c r="AD12" s="124">
        <v>12.574999999999999</v>
      </c>
      <c r="AG12" s="144" t="s">
        <v>800</v>
      </c>
      <c r="AH12" s="145">
        <v>5.0000000000000001E-3</v>
      </c>
    </row>
    <row r="13" spans="1:34" x14ac:dyDescent="0.3">
      <c r="A13" s="17" t="s">
        <v>33</v>
      </c>
      <c r="B13" s="14" t="s">
        <v>63</v>
      </c>
      <c r="C13" s="122" t="s">
        <v>65</v>
      </c>
      <c r="D13" s="129">
        <v>21.427250000000001</v>
      </c>
      <c r="E13" s="129">
        <v>20.3125</v>
      </c>
      <c r="F13" s="129">
        <v>17.454545454545453</v>
      </c>
      <c r="G13" s="35">
        <v>0.12002625</v>
      </c>
      <c r="H13" s="130">
        <v>0.37624999999999997</v>
      </c>
      <c r="I13" s="35">
        <v>6.2545454545454543E-2</v>
      </c>
      <c r="J13" s="117">
        <v>94.98571428571428</v>
      </c>
      <c r="K13" s="117">
        <v>89.777777777777771</v>
      </c>
      <c r="L13" s="117">
        <v>93.9</v>
      </c>
      <c r="M13" s="118"/>
      <c r="N13" s="132" t="s">
        <v>753</v>
      </c>
      <c r="O13" s="132" t="s">
        <v>753</v>
      </c>
      <c r="P13" s="118"/>
      <c r="Q13" s="132" t="s">
        <v>753</v>
      </c>
      <c r="R13" s="132" t="s">
        <v>753</v>
      </c>
      <c r="S13" s="135"/>
      <c r="T13" s="150">
        <v>3.8888888888888903E-2</v>
      </c>
      <c r="U13" s="150">
        <v>9.4999999999999987E-2</v>
      </c>
      <c r="V13" s="129">
        <v>1493.125</v>
      </c>
      <c r="W13" s="117">
        <v>54</v>
      </c>
      <c r="X13" s="129">
        <v>1149</v>
      </c>
      <c r="Y13" s="124">
        <v>7.9124999999999988</v>
      </c>
      <c r="Z13" s="124">
        <v>7.9333333333333336</v>
      </c>
      <c r="AA13" s="124">
        <v>7.9109999999999996</v>
      </c>
      <c r="AB13" s="124">
        <v>11.514285714285714</v>
      </c>
      <c r="AC13" s="124">
        <v>17.277777777777779</v>
      </c>
      <c r="AD13" s="124">
        <v>18.309999999999999</v>
      </c>
      <c r="AG13" s="144" t="s">
        <v>801</v>
      </c>
      <c r="AH13" s="145">
        <v>9.3666666666666676E-2</v>
      </c>
    </row>
    <row r="14" spans="1:34" x14ac:dyDescent="0.3">
      <c r="A14" s="17" t="s">
        <v>66</v>
      </c>
      <c r="B14" s="14" t="s">
        <v>74</v>
      </c>
      <c r="C14" s="122" t="s">
        <v>75</v>
      </c>
      <c r="D14" s="123">
        <v>1.698</v>
      </c>
      <c r="E14" s="117" t="s">
        <v>907</v>
      </c>
      <c r="F14" s="117" t="s">
        <v>907</v>
      </c>
      <c r="G14" s="35">
        <v>2.5000000000000001E-2</v>
      </c>
      <c r="H14" s="35" t="s">
        <v>908</v>
      </c>
      <c r="I14" s="35" t="s">
        <v>908</v>
      </c>
      <c r="J14" s="117">
        <v>95.625</v>
      </c>
      <c r="K14" s="117">
        <v>97.333333333333329</v>
      </c>
      <c r="L14" s="117">
        <v>104.2</v>
      </c>
      <c r="M14" s="132" t="s">
        <v>753</v>
      </c>
      <c r="N14" s="132" t="s">
        <v>753</v>
      </c>
      <c r="O14" s="118"/>
      <c r="P14" s="118"/>
      <c r="Q14" s="118"/>
      <c r="R14" s="118"/>
      <c r="S14" s="135"/>
      <c r="T14" s="147"/>
      <c r="U14" s="135"/>
      <c r="V14" s="117">
        <v>35</v>
      </c>
      <c r="W14" s="117">
        <v>19.5</v>
      </c>
      <c r="X14" s="117">
        <v>75</v>
      </c>
      <c r="Y14" s="124">
        <v>8.1999999999999993</v>
      </c>
      <c r="Z14" s="124">
        <v>8.2999999999999989</v>
      </c>
      <c r="AA14" s="124">
        <v>8.1359999999999992</v>
      </c>
      <c r="AB14" s="124">
        <v>11.425000000000001</v>
      </c>
      <c r="AC14" s="124">
        <v>11</v>
      </c>
      <c r="AD14" s="124">
        <v>11.900000000000002</v>
      </c>
      <c r="AG14" s="144" t="s">
        <v>802</v>
      </c>
      <c r="AH14" s="145">
        <v>0.14008333333333334</v>
      </c>
    </row>
    <row r="15" spans="1:34" x14ac:dyDescent="0.3">
      <c r="A15" s="17" t="s">
        <v>66</v>
      </c>
      <c r="B15" s="14" t="s">
        <v>79</v>
      </c>
      <c r="C15" s="122" t="s">
        <v>80</v>
      </c>
      <c r="D15" s="123"/>
      <c r="E15" s="117" t="s">
        <v>907</v>
      </c>
      <c r="F15" s="117"/>
      <c r="G15" s="35"/>
      <c r="H15" s="35" t="s">
        <v>908</v>
      </c>
      <c r="I15" s="35"/>
      <c r="J15" s="117"/>
      <c r="K15" s="117">
        <v>97</v>
      </c>
      <c r="L15" s="117"/>
      <c r="M15" s="117"/>
      <c r="N15" s="118" t="s">
        <v>753</v>
      </c>
      <c r="O15" s="118"/>
      <c r="P15" s="118"/>
      <c r="Q15" s="118"/>
      <c r="R15" s="118"/>
      <c r="S15" s="135"/>
      <c r="T15" s="152">
        <v>0</v>
      </c>
      <c r="U15" s="153">
        <v>6.6666666666666671E-3</v>
      </c>
      <c r="V15" s="117"/>
      <c r="W15" s="117">
        <v>75</v>
      </c>
      <c r="X15" s="117"/>
      <c r="Y15" s="124"/>
      <c r="Z15" s="124">
        <v>8.0566666666666666</v>
      </c>
      <c r="AA15" s="124">
        <v>8.2666666666666675</v>
      </c>
      <c r="AB15" s="124"/>
      <c r="AC15" s="124">
        <v>11</v>
      </c>
      <c r="AD15" s="124">
        <v>11.633333333333335</v>
      </c>
      <c r="AG15" s="144" t="s">
        <v>787</v>
      </c>
      <c r="AH15" s="145">
        <v>6.6666666666666671E-3</v>
      </c>
    </row>
    <row r="16" spans="1:34" x14ac:dyDescent="0.3">
      <c r="A16" s="17" t="s">
        <v>66</v>
      </c>
      <c r="B16" s="14" t="s">
        <v>96</v>
      </c>
      <c r="C16" s="122" t="s">
        <v>788</v>
      </c>
      <c r="D16" s="123">
        <v>3.1816666666666666</v>
      </c>
      <c r="E16" s="117" t="s">
        <v>907</v>
      </c>
      <c r="F16" s="117" t="s">
        <v>907</v>
      </c>
      <c r="G16" s="35">
        <v>2.5000000000000005E-2</v>
      </c>
      <c r="H16" s="35" t="s">
        <v>908</v>
      </c>
      <c r="I16" s="35" t="s">
        <v>908</v>
      </c>
      <c r="J16" s="117">
        <v>97.25</v>
      </c>
      <c r="K16" s="117">
        <v>98.571428571428569</v>
      </c>
      <c r="L16" s="117">
        <v>105.54545454545455</v>
      </c>
      <c r="M16" s="118"/>
      <c r="N16" s="118"/>
      <c r="O16" s="118"/>
      <c r="P16" s="118"/>
      <c r="Q16" s="118"/>
      <c r="R16" s="118"/>
      <c r="S16" s="135">
        <v>0</v>
      </c>
      <c r="T16" s="147">
        <v>5.1428571428571435E-3</v>
      </c>
      <c r="U16" s="152">
        <v>6.6666666666666664E-4</v>
      </c>
      <c r="V16" s="117">
        <v>158</v>
      </c>
      <c r="W16" s="117">
        <v>64</v>
      </c>
      <c r="X16" s="117">
        <v>98.333333333333329</v>
      </c>
      <c r="Y16" s="124">
        <v>8.2307692307692299</v>
      </c>
      <c r="Z16" s="124">
        <v>8.4471428571428575</v>
      </c>
      <c r="AA16" s="124">
        <v>8.3599999999999977</v>
      </c>
      <c r="AB16" s="124">
        <v>12.307692307692308</v>
      </c>
      <c r="AC16" s="124">
        <v>13.171428571428569</v>
      </c>
      <c r="AD16" s="124">
        <v>12.366666666666667</v>
      </c>
      <c r="AG16" s="144" t="s">
        <v>789</v>
      </c>
      <c r="AH16" s="145">
        <v>0.13083333333333333</v>
      </c>
    </row>
    <row r="17" spans="1:34" x14ac:dyDescent="0.3">
      <c r="A17" s="17" t="s">
        <v>66</v>
      </c>
      <c r="B17" s="14" t="s">
        <v>99</v>
      </c>
      <c r="C17" s="122" t="s">
        <v>789</v>
      </c>
      <c r="D17" s="129">
        <v>18.669</v>
      </c>
      <c r="E17" s="129">
        <v>31</v>
      </c>
      <c r="F17" s="129">
        <v>14.8</v>
      </c>
      <c r="G17" s="35">
        <v>5.0250000000000003E-2</v>
      </c>
      <c r="H17" s="35">
        <v>0.129</v>
      </c>
      <c r="I17" s="35">
        <v>4.9599999999999998E-2</v>
      </c>
      <c r="J17" s="117">
        <v>102</v>
      </c>
      <c r="K17" s="129">
        <v>70</v>
      </c>
      <c r="L17" s="117">
        <v>106</v>
      </c>
      <c r="M17" s="117"/>
      <c r="N17" s="132" t="s">
        <v>753</v>
      </c>
      <c r="O17" s="132" t="s">
        <v>753</v>
      </c>
      <c r="P17" s="118"/>
      <c r="Q17" s="132" t="s">
        <v>753</v>
      </c>
      <c r="R17" s="132" t="s">
        <v>753</v>
      </c>
      <c r="S17" s="135"/>
      <c r="T17" s="151">
        <v>3.5000000000000003E-2</v>
      </c>
      <c r="U17" s="151">
        <v>0.13083333333333333</v>
      </c>
      <c r="V17" s="117">
        <v>24</v>
      </c>
      <c r="W17" s="117">
        <v>800</v>
      </c>
      <c r="X17" s="129">
        <v>8567.5</v>
      </c>
      <c r="Y17" s="124">
        <v>8.5</v>
      </c>
      <c r="Z17" s="124">
        <v>8</v>
      </c>
      <c r="AA17" s="124">
        <v>8.27</v>
      </c>
      <c r="AB17" s="124">
        <v>16</v>
      </c>
      <c r="AC17" s="124">
        <v>13.2</v>
      </c>
      <c r="AD17" s="124">
        <v>15.728571428571428</v>
      </c>
      <c r="AG17" s="144" t="s">
        <v>788</v>
      </c>
      <c r="AH17" s="145">
        <v>6.6666666666666664E-4</v>
      </c>
    </row>
    <row r="18" spans="1:34" x14ac:dyDescent="0.3">
      <c r="A18" s="17" t="s">
        <v>66</v>
      </c>
      <c r="B18" s="14" t="s">
        <v>102</v>
      </c>
      <c r="C18" s="122" t="s">
        <v>790</v>
      </c>
      <c r="D18" s="129">
        <v>22.683833333333336</v>
      </c>
      <c r="E18" s="129">
        <v>19</v>
      </c>
      <c r="F18" s="129">
        <v>36.5</v>
      </c>
      <c r="G18" s="35">
        <v>2.4999999999999998E-2</v>
      </c>
      <c r="H18" s="35" t="s">
        <v>908</v>
      </c>
      <c r="I18" s="35" t="s">
        <v>908</v>
      </c>
      <c r="J18" s="117">
        <v>116.66666666666667</v>
      </c>
      <c r="K18" s="117">
        <v>99.5</v>
      </c>
      <c r="L18" s="117">
        <v>105.66666666666667</v>
      </c>
      <c r="M18" s="118" t="s">
        <v>753</v>
      </c>
      <c r="N18" s="118"/>
      <c r="O18" s="118"/>
      <c r="P18" s="118"/>
      <c r="Q18" s="118"/>
      <c r="R18" s="118"/>
      <c r="S18" s="135"/>
      <c r="T18" s="147"/>
      <c r="U18" s="147"/>
      <c r="V18" s="129">
        <v>1030</v>
      </c>
      <c r="W18" s="117">
        <v>90.5</v>
      </c>
      <c r="X18" s="129">
        <v>2939</v>
      </c>
      <c r="Y18" s="124">
        <v>8.2333333333333343</v>
      </c>
      <c r="Z18" s="124">
        <v>8.3650000000000002</v>
      </c>
      <c r="AA18" s="124">
        <v>8.3016666666666676</v>
      </c>
      <c r="AB18" s="124">
        <v>16.116666666666667</v>
      </c>
      <c r="AC18" s="124">
        <v>18.899999999999999</v>
      </c>
      <c r="AD18" s="124">
        <v>16.083333333333332</v>
      </c>
      <c r="AG18" s="144" t="s">
        <v>798</v>
      </c>
      <c r="AH18" s="145">
        <v>5.1499999999999997E-2</v>
      </c>
    </row>
    <row r="19" spans="1:34" x14ac:dyDescent="0.3">
      <c r="A19" s="17" t="s">
        <v>66</v>
      </c>
      <c r="B19" s="14" t="s">
        <v>110</v>
      </c>
      <c r="C19" s="122" t="s">
        <v>791</v>
      </c>
      <c r="D19" s="129">
        <v>92.285666666666671</v>
      </c>
      <c r="E19" s="129">
        <v>68.5</v>
      </c>
      <c r="F19" s="129">
        <v>81.5</v>
      </c>
      <c r="G19" s="130">
        <v>0.19109666666666666</v>
      </c>
      <c r="H19" s="130">
        <v>0.27500000000000002</v>
      </c>
      <c r="I19" s="130">
        <v>0.25950000000000001</v>
      </c>
      <c r="J19" s="117">
        <v>91.766666666666666</v>
      </c>
      <c r="K19" s="117">
        <v>87.5</v>
      </c>
      <c r="L19" s="117">
        <v>119.25</v>
      </c>
      <c r="M19" s="132" t="s">
        <v>753</v>
      </c>
      <c r="N19" s="132" t="s">
        <v>753</v>
      </c>
      <c r="O19" s="132" t="s">
        <v>753</v>
      </c>
      <c r="P19" s="118"/>
      <c r="Q19" s="118"/>
      <c r="R19" s="118" t="s">
        <v>753</v>
      </c>
      <c r="S19" s="135"/>
      <c r="T19" s="152">
        <v>0</v>
      </c>
      <c r="U19" s="151">
        <v>2.4312500000000004</v>
      </c>
      <c r="V19" s="129">
        <v>9450</v>
      </c>
      <c r="W19" s="117">
        <v>9</v>
      </c>
      <c r="X19" s="129">
        <v>14890</v>
      </c>
      <c r="Y19" s="124">
        <v>7.8666666666666671</v>
      </c>
      <c r="Z19" s="124">
        <v>8.2650000000000006</v>
      </c>
      <c r="AA19" s="124">
        <v>8.2675000000000001</v>
      </c>
      <c r="AB19" s="124">
        <v>13.733333333333334</v>
      </c>
      <c r="AC19" s="124">
        <v>22.55</v>
      </c>
      <c r="AD19" s="124">
        <v>17.2</v>
      </c>
      <c r="AG19" s="144" t="s">
        <v>869</v>
      </c>
      <c r="AH19" s="145">
        <v>0</v>
      </c>
    </row>
    <row r="20" spans="1:34" x14ac:dyDescent="0.3">
      <c r="A20" s="17" t="s">
        <v>66</v>
      </c>
      <c r="B20" s="14" t="s">
        <v>86</v>
      </c>
      <c r="C20" s="122" t="s">
        <v>792</v>
      </c>
      <c r="D20" s="123"/>
      <c r="E20" s="117">
        <v>4.75</v>
      </c>
      <c r="F20" s="129">
        <v>10.5</v>
      </c>
      <c r="G20" s="35" t="s">
        <v>778</v>
      </c>
      <c r="H20" s="35">
        <v>7.6499999999999999E-2</v>
      </c>
      <c r="I20" s="35" t="s">
        <v>908</v>
      </c>
      <c r="J20" s="117"/>
      <c r="K20" s="117">
        <v>96</v>
      </c>
      <c r="L20" s="117">
        <v>106.5</v>
      </c>
      <c r="M20" s="117"/>
      <c r="N20" s="132" t="s">
        <v>753</v>
      </c>
      <c r="O20" s="132" t="s">
        <v>753</v>
      </c>
      <c r="P20" s="118"/>
      <c r="Q20" s="118" t="s">
        <v>753</v>
      </c>
      <c r="R20" s="118"/>
      <c r="S20" s="135"/>
      <c r="T20" s="151">
        <v>0.36499999999999999</v>
      </c>
      <c r="U20" s="147">
        <v>1.9E-2</v>
      </c>
      <c r="V20" s="117"/>
      <c r="W20" s="117">
        <v>550</v>
      </c>
      <c r="X20" s="117">
        <v>202</v>
      </c>
      <c r="Y20" s="124"/>
      <c r="Z20" s="124">
        <v>7.9499999999999993</v>
      </c>
      <c r="AA20" s="124">
        <v>8</v>
      </c>
      <c r="AB20" s="124"/>
      <c r="AC20" s="124">
        <v>15.15</v>
      </c>
      <c r="AD20" s="124">
        <v>14.35</v>
      </c>
      <c r="AG20" s="144" t="s">
        <v>870</v>
      </c>
      <c r="AH20" s="145">
        <v>0</v>
      </c>
    </row>
    <row r="21" spans="1:34" x14ac:dyDescent="0.3">
      <c r="A21" s="17" t="s">
        <v>66</v>
      </c>
      <c r="B21" s="14" t="s">
        <v>114</v>
      </c>
      <c r="C21" s="122" t="s">
        <v>793</v>
      </c>
      <c r="D21" s="123">
        <v>3.0907499999999999</v>
      </c>
      <c r="E21" s="117" t="s">
        <v>907</v>
      </c>
      <c r="F21" s="117" t="s">
        <v>907</v>
      </c>
      <c r="G21" s="35">
        <v>2.5000000000000001E-2</v>
      </c>
      <c r="H21" s="35" t="s">
        <v>908</v>
      </c>
      <c r="I21" s="35" t="s">
        <v>908</v>
      </c>
      <c r="J21" s="117">
        <v>93.275000000000006</v>
      </c>
      <c r="K21" s="117">
        <v>94.333333333333329</v>
      </c>
      <c r="L21" s="117">
        <v>100.25</v>
      </c>
      <c r="M21" s="132" t="s">
        <v>753</v>
      </c>
      <c r="N21" s="132" t="s">
        <v>753</v>
      </c>
      <c r="O21" s="132" t="s">
        <v>753</v>
      </c>
      <c r="P21" s="118"/>
      <c r="Q21" s="118"/>
      <c r="R21" s="118"/>
      <c r="S21" s="135"/>
      <c r="T21" s="147"/>
      <c r="U21" s="147"/>
      <c r="V21" s="117">
        <v>190</v>
      </c>
      <c r="W21" s="117">
        <v>100</v>
      </c>
      <c r="X21" s="129">
        <v>1493.3333333333333</v>
      </c>
      <c r="Y21" s="124">
        <v>7.9750000000000005</v>
      </c>
      <c r="Z21" s="124">
        <v>8.14</v>
      </c>
      <c r="AA21" s="124">
        <v>8.2624999999999993</v>
      </c>
      <c r="AB21" s="124">
        <v>11.825000000000001</v>
      </c>
      <c r="AC21" s="124">
        <v>11.233333333333334</v>
      </c>
      <c r="AD21" s="124">
        <v>11.675000000000001</v>
      </c>
      <c r="AG21" s="144" t="s">
        <v>871</v>
      </c>
      <c r="AH21" s="145">
        <v>4.2500000000000003E-2</v>
      </c>
    </row>
    <row r="22" spans="1:34" x14ac:dyDescent="0.3">
      <c r="A22" s="17" t="s">
        <v>66</v>
      </c>
      <c r="B22" s="14" t="s">
        <v>93</v>
      </c>
      <c r="C22" s="122" t="s">
        <v>794</v>
      </c>
      <c r="D22" s="123"/>
      <c r="E22" s="117"/>
      <c r="F22" s="117"/>
      <c r="G22" s="35">
        <v>2.5000000000000001E-2</v>
      </c>
      <c r="H22" s="35" t="s">
        <v>908</v>
      </c>
      <c r="I22" s="35"/>
      <c r="J22" s="117"/>
      <c r="K22" s="117">
        <v>94</v>
      </c>
      <c r="L22" s="117"/>
      <c r="M22" s="117"/>
      <c r="N22" s="118"/>
      <c r="O22" s="118"/>
      <c r="P22" s="118"/>
      <c r="Q22" s="118"/>
      <c r="R22" s="118"/>
      <c r="S22" s="135"/>
      <c r="T22" s="147"/>
      <c r="U22" s="147"/>
      <c r="V22" s="117"/>
      <c r="W22" s="117"/>
      <c r="X22" s="117"/>
      <c r="Y22" s="124">
        <v>8.2249999999999996</v>
      </c>
      <c r="Z22" s="124">
        <v>8.2999999999999989</v>
      </c>
      <c r="AA22" s="124">
        <v>8.3999999999999986</v>
      </c>
      <c r="AB22" s="124">
        <v>10.675000000000001</v>
      </c>
      <c r="AC22" s="124">
        <v>9.5333333333333332</v>
      </c>
      <c r="AD22" s="124">
        <v>8.85</v>
      </c>
      <c r="AG22" s="144" t="s">
        <v>872</v>
      </c>
      <c r="AH22" s="145">
        <v>7.3000000000000009E-2</v>
      </c>
    </row>
    <row r="23" spans="1:34" x14ac:dyDescent="0.3">
      <c r="A23" s="17" t="s">
        <v>66</v>
      </c>
      <c r="B23" s="14" t="s">
        <v>117</v>
      </c>
      <c r="C23" s="122" t="s">
        <v>795</v>
      </c>
      <c r="D23" s="123">
        <v>3.2360000000000002</v>
      </c>
      <c r="E23" s="117" t="s">
        <v>907</v>
      </c>
      <c r="F23" s="117" t="s">
        <v>907</v>
      </c>
      <c r="G23" s="35">
        <v>3.1924999999999995E-2</v>
      </c>
      <c r="H23" s="35">
        <v>4.5333333333333337E-2</v>
      </c>
      <c r="I23" s="35" t="s">
        <v>908</v>
      </c>
      <c r="J23" s="117">
        <v>96.100000000000009</v>
      </c>
      <c r="K23" s="117">
        <v>99.666666666666671</v>
      </c>
      <c r="L23" s="117">
        <v>101.75</v>
      </c>
      <c r="M23" s="118"/>
      <c r="N23" s="132" t="s">
        <v>753</v>
      </c>
      <c r="O23" s="118"/>
      <c r="P23" s="118"/>
      <c r="Q23" s="118"/>
      <c r="R23" s="118"/>
      <c r="S23" s="135"/>
      <c r="T23" s="152">
        <v>0</v>
      </c>
      <c r="U23" s="147">
        <v>0.01</v>
      </c>
      <c r="V23" s="129">
        <v>2533.3333333333335</v>
      </c>
      <c r="W23" s="117">
        <v>566.66666666666663</v>
      </c>
      <c r="X23" s="129">
        <v>1075</v>
      </c>
      <c r="Y23" s="124">
        <v>8.1499999999999986</v>
      </c>
      <c r="Z23" s="124">
        <v>8.44</v>
      </c>
      <c r="AA23" s="124">
        <v>8.4275000000000002</v>
      </c>
      <c r="AB23" s="124">
        <v>11.8</v>
      </c>
      <c r="AC23" s="124">
        <v>12.9</v>
      </c>
      <c r="AD23" s="124">
        <v>13.149999999999999</v>
      </c>
      <c r="AG23" s="144" t="s">
        <v>821</v>
      </c>
      <c r="AH23" s="146">
        <v>0.21918181818181823</v>
      </c>
    </row>
    <row r="24" spans="1:34" x14ac:dyDescent="0.3">
      <c r="A24" s="17" t="s">
        <v>66</v>
      </c>
      <c r="B24" s="14" t="s">
        <v>120</v>
      </c>
      <c r="C24" s="122" t="s">
        <v>796</v>
      </c>
      <c r="D24" s="123">
        <v>4.6697500000000005</v>
      </c>
      <c r="E24" s="117">
        <v>5.166666666666667</v>
      </c>
      <c r="F24" s="117" t="s">
        <v>907</v>
      </c>
      <c r="G24" s="35">
        <v>2.5000000000000001E-2</v>
      </c>
      <c r="H24" s="35" t="s">
        <v>908</v>
      </c>
      <c r="I24" s="35" t="s">
        <v>908</v>
      </c>
      <c r="J24" s="117">
        <v>98.125</v>
      </c>
      <c r="K24" s="117">
        <v>98.666666666666671</v>
      </c>
      <c r="L24" s="117">
        <v>102.25</v>
      </c>
      <c r="M24" s="118"/>
      <c r="N24" s="132" t="s">
        <v>753</v>
      </c>
      <c r="O24" s="118"/>
      <c r="P24" s="118"/>
      <c r="Q24" s="118"/>
      <c r="R24" s="118"/>
      <c r="S24" s="135"/>
      <c r="T24" s="152"/>
      <c r="U24" s="147"/>
      <c r="V24" s="117">
        <v>119</v>
      </c>
      <c r="W24" s="117">
        <v>177.5</v>
      </c>
      <c r="X24" s="117">
        <v>303.33333333333331</v>
      </c>
      <c r="Y24" s="124">
        <v>7.9749999999999996</v>
      </c>
      <c r="Z24" s="124">
        <v>8.3633333333333315</v>
      </c>
      <c r="AA24" s="124">
        <v>8.3524999999999991</v>
      </c>
      <c r="AB24" s="124">
        <v>13.375000000000002</v>
      </c>
      <c r="AC24" s="124">
        <v>12.633333333333333</v>
      </c>
      <c r="AD24" s="124">
        <v>13.75</v>
      </c>
      <c r="AG24" s="144" t="s">
        <v>780</v>
      </c>
      <c r="AH24" s="145">
        <v>0</v>
      </c>
    </row>
    <row r="25" spans="1:34" x14ac:dyDescent="0.3">
      <c r="A25" s="17" t="s">
        <v>66</v>
      </c>
      <c r="B25" s="14" t="s">
        <v>123</v>
      </c>
      <c r="C25" s="122" t="s">
        <v>797</v>
      </c>
      <c r="D25" s="123">
        <v>3.4347500000000002</v>
      </c>
      <c r="E25" s="117" t="s">
        <v>907</v>
      </c>
      <c r="F25" s="117" t="s">
        <v>907</v>
      </c>
      <c r="G25" s="35">
        <v>2.5000000000000001E-2</v>
      </c>
      <c r="H25" s="35" t="s">
        <v>908</v>
      </c>
      <c r="I25" s="35" t="s">
        <v>908</v>
      </c>
      <c r="J25" s="117">
        <v>100.19999999999999</v>
      </c>
      <c r="K25" s="117">
        <v>101.66666666666667</v>
      </c>
      <c r="L25" s="117">
        <v>109.25</v>
      </c>
      <c r="M25" s="132" t="s">
        <v>753</v>
      </c>
      <c r="N25" s="132" t="s">
        <v>753</v>
      </c>
      <c r="O25" s="118"/>
      <c r="P25" s="118"/>
      <c r="Q25" s="118"/>
      <c r="R25" s="118"/>
      <c r="S25" s="135"/>
      <c r="T25" s="152">
        <v>0</v>
      </c>
      <c r="U25" s="152">
        <v>0</v>
      </c>
      <c r="V25" s="117">
        <v>271.25</v>
      </c>
      <c r="W25" s="117">
        <v>230</v>
      </c>
      <c r="X25" s="117">
        <v>115</v>
      </c>
      <c r="Y25" s="124">
        <v>8.0250000000000004</v>
      </c>
      <c r="Z25" s="124">
        <v>8.26</v>
      </c>
      <c r="AA25" s="124">
        <v>8.2375000000000007</v>
      </c>
      <c r="AB25" s="124">
        <v>13.05</v>
      </c>
      <c r="AC25" s="124">
        <v>14.066666666666665</v>
      </c>
      <c r="AD25" s="124">
        <v>13.750000000000002</v>
      </c>
      <c r="AG25" s="144" t="s">
        <v>781</v>
      </c>
      <c r="AH25" s="145">
        <v>2.0083333333333332E-2</v>
      </c>
    </row>
    <row r="26" spans="1:34" x14ac:dyDescent="0.3">
      <c r="A26" s="17" t="s">
        <v>66</v>
      </c>
      <c r="B26" s="14" t="s">
        <v>126</v>
      </c>
      <c r="C26" s="122" t="s">
        <v>798</v>
      </c>
      <c r="D26" s="123">
        <v>4.3456666666666663</v>
      </c>
      <c r="E26" s="117" t="s">
        <v>907</v>
      </c>
      <c r="F26" s="117" t="s">
        <v>907</v>
      </c>
      <c r="G26" s="35">
        <v>2.5000000000000005E-2</v>
      </c>
      <c r="H26" s="35" t="s">
        <v>908</v>
      </c>
      <c r="I26" s="35" t="s">
        <v>908</v>
      </c>
      <c r="J26" s="117">
        <v>94.9</v>
      </c>
      <c r="K26" s="117">
        <v>100</v>
      </c>
      <c r="L26" s="117">
        <v>112.25</v>
      </c>
      <c r="M26" s="132" t="s">
        <v>753</v>
      </c>
      <c r="N26" s="132" t="s">
        <v>753</v>
      </c>
      <c r="O26" s="118"/>
      <c r="P26" s="118"/>
      <c r="Q26" s="118"/>
      <c r="R26" s="118"/>
      <c r="S26" s="135"/>
      <c r="T26" s="152">
        <v>0</v>
      </c>
      <c r="U26" s="151">
        <v>5.1499999999999997E-2</v>
      </c>
      <c r="V26" s="117">
        <v>156.25</v>
      </c>
      <c r="W26" s="117">
        <v>16</v>
      </c>
      <c r="X26" s="117">
        <v>260</v>
      </c>
      <c r="Y26" s="124">
        <v>8.1</v>
      </c>
      <c r="Z26" s="124">
        <v>8.3133333333333344</v>
      </c>
      <c r="AA26" s="124">
        <v>8.34</v>
      </c>
      <c r="AB26" s="124">
        <v>13.100000000000001</v>
      </c>
      <c r="AC26" s="124">
        <v>13.533333333333333</v>
      </c>
      <c r="AD26" s="124">
        <v>12.625</v>
      </c>
      <c r="AG26" s="144" t="s">
        <v>895</v>
      </c>
      <c r="AH26" s="146">
        <v>0.23433333333333337</v>
      </c>
    </row>
    <row r="27" spans="1:34" x14ac:dyDescent="0.3">
      <c r="A27" s="17" t="s">
        <v>66</v>
      </c>
      <c r="B27" s="14" t="s">
        <v>129</v>
      </c>
      <c r="C27" s="122" t="s">
        <v>799</v>
      </c>
      <c r="D27" s="123">
        <v>3.3652499999999996</v>
      </c>
      <c r="E27" s="117" t="s">
        <v>907</v>
      </c>
      <c r="F27" s="117" t="s">
        <v>907</v>
      </c>
      <c r="G27" s="35">
        <v>2.5000000000000001E-2</v>
      </c>
      <c r="H27" s="35">
        <v>5.3999999999999999E-2</v>
      </c>
      <c r="I27" s="35" t="s">
        <v>908</v>
      </c>
      <c r="J27" s="117">
        <v>97.65</v>
      </c>
      <c r="K27" s="117">
        <v>98.666666666666671</v>
      </c>
      <c r="L27" s="117">
        <v>110.25</v>
      </c>
      <c r="M27" s="132" t="s">
        <v>753</v>
      </c>
      <c r="N27" s="132" t="s">
        <v>753</v>
      </c>
      <c r="O27" s="132" t="s">
        <v>753</v>
      </c>
      <c r="P27" s="118"/>
      <c r="Q27" s="132" t="s">
        <v>753</v>
      </c>
      <c r="R27" s="132" t="s">
        <v>753</v>
      </c>
      <c r="S27" s="135"/>
      <c r="T27" s="151">
        <v>0.04</v>
      </c>
      <c r="U27" s="151">
        <v>3.4999999999999996E-2</v>
      </c>
      <c r="V27" s="117">
        <v>287</v>
      </c>
      <c r="W27" s="117"/>
      <c r="X27" s="117">
        <v>324.5</v>
      </c>
      <c r="Y27" s="124">
        <v>8.1000000000000014</v>
      </c>
      <c r="Z27" s="124">
        <v>8.2166666666666668</v>
      </c>
      <c r="AA27" s="124">
        <v>8.3500000000000014</v>
      </c>
      <c r="AB27" s="124">
        <v>13.375</v>
      </c>
      <c r="AC27" s="124">
        <v>17.033333333333335</v>
      </c>
      <c r="AD27" s="124">
        <v>13.424999999999999</v>
      </c>
      <c r="AG27" s="144" t="s">
        <v>874</v>
      </c>
      <c r="AH27" s="146">
        <v>0.47883333333333344</v>
      </c>
    </row>
    <row r="28" spans="1:34" x14ac:dyDescent="0.3">
      <c r="A28" s="17" t="s">
        <v>66</v>
      </c>
      <c r="B28" s="14" t="s">
        <v>133</v>
      </c>
      <c r="C28" s="122" t="s">
        <v>800</v>
      </c>
      <c r="D28" s="123">
        <v>7.6459999999999999</v>
      </c>
      <c r="E28" s="117">
        <v>5.166666666666667</v>
      </c>
      <c r="F28" s="117">
        <v>7.75</v>
      </c>
      <c r="G28" s="35">
        <v>3.4849999999999999E-2</v>
      </c>
      <c r="H28" s="35">
        <v>6.2666666666666662E-2</v>
      </c>
      <c r="I28" s="35">
        <v>5.475E-2</v>
      </c>
      <c r="J28" s="117">
        <v>113.96666666666665</v>
      </c>
      <c r="K28" s="117">
        <v>84</v>
      </c>
      <c r="L28" s="117">
        <v>98.4</v>
      </c>
      <c r="M28" s="118"/>
      <c r="N28" s="132" t="s">
        <v>753</v>
      </c>
      <c r="O28" s="118"/>
      <c r="P28" s="118"/>
      <c r="Q28" s="118" t="s">
        <v>753</v>
      </c>
      <c r="R28" s="118"/>
      <c r="S28" s="135"/>
      <c r="T28" s="147">
        <v>1.7500000000000002E-2</v>
      </c>
      <c r="U28" s="147">
        <v>5.0000000000000001E-3</v>
      </c>
      <c r="V28" s="117">
        <v>315.33333333333331</v>
      </c>
      <c r="W28" s="117">
        <v>350</v>
      </c>
      <c r="X28" s="117">
        <v>396.66666666666669</v>
      </c>
      <c r="Y28" s="124">
        <v>8.18</v>
      </c>
      <c r="Z28" s="124">
        <v>8.120000000000001</v>
      </c>
      <c r="AA28" s="124">
        <v>8.2799999999999994</v>
      </c>
      <c r="AB28" s="124">
        <v>18.600000000000001</v>
      </c>
      <c r="AC28" s="124">
        <v>17.2</v>
      </c>
      <c r="AD28" s="124">
        <v>15.333333333333336</v>
      </c>
      <c r="AG28" s="144" t="s">
        <v>891</v>
      </c>
      <c r="AH28" s="146">
        <v>0.24333333333333332</v>
      </c>
    </row>
    <row r="29" spans="1:34" x14ac:dyDescent="0.3">
      <c r="A29" s="17" t="s">
        <v>66</v>
      </c>
      <c r="B29" s="14" t="s">
        <v>137</v>
      </c>
      <c r="C29" s="122" t="s">
        <v>801</v>
      </c>
      <c r="D29" s="129">
        <v>15.514166666666666</v>
      </c>
      <c r="E29" s="117">
        <v>8.5</v>
      </c>
      <c r="F29" s="129">
        <v>13.666666666666666</v>
      </c>
      <c r="G29" s="35">
        <v>9.4023333333333348E-2</v>
      </c>
      <c r="H29" s="35">
        <v>0.10100000000000001</v>
      </c>
      <c r="I29" s="35">
        <v>5.3666666666666661E-2</v>
      </c>
      <c r="J29" s="117">
        <v>103.06666666666666</v>
      </c>
      <c r="K29" s="117">
        <v>93</v>
      </c>
      <c r="L29" s="117">
        <v>103</v>
      </c>
      <c r="M29" s="118"/>
      <c r="N29" s="132" t="s">
        <v>753</v>
      </c>
      <c r="O29" s="132" t="s">
        <v>753</v>
      </c>
      <c r="P29" s="118"/>
      <c r="Q29" s="132" t="s">
        <v>753</v>
      </c>
      <c r="R29" s="132" t="s">
        <v>753</v>
      </c>
      <c r="S29" s="135"/>
      <c r="T29" s="151">
        <v>0.11</v>
      </c>
      <c r="U29" s="151">
        <v>9.3666666666666676E-2</v>
      </c>
      <c r="V29" s="129">
        <v>2730</v>
      </c>
      <c r="W29" s="129">
        <v>2881</v>
      </c>
      <c r="X29" s="129">
        <v>1304</v>
      </c>
      <c r="Y29" s="124">
        <v>8.15</v>
      </c>
      <c r="Z29" s="124">
        <v>8.317499999999999</v>
      </c>
      <c r="AA29" s="124">
        <v>8.125</v>
      </c>
      <c r="AB29" s="124">
        <v>16.350000000000001</v>
      </c>
      <c r="AC29" s="124">
        <v>19.850000000000001</v>
      </c>
      <c r="AD29" s="124">
        <v>15.350000000000001</v>
      </c>
      <c r="AG29" s="144" t="s">
        <v>900</v>
      </c>
      <c r="AH29" s="146">
        <v>0.17911818181818182</v>
      </c>
    </row>
    <row r="30" spans="1:34" x14ac:dyDescent="0.3">
      <c r="A30" s="17" t="s">
        <v>66</v>
      </c>
      <c r="B30" s="14" t="s">
        <v>140</v>
      </c>
      <c r="C30" s="122" t="s">
        <v>802</v>
      </c>
      <c r="D30" s="123">
        <v>9.93</v>
      </c>
      <c r="E30" s="117">
        <v>7.2857142857142856</v>
      </c>
      <c r="F30" s="117">
        <v>10.15</v>
      </c>
      <c r="G30" s="35">
        <v>0.10192749999999999</v>
      </c>
      <c r="H30" s="130">
        <v>0.19457142857142859</v>
      </c>
      <c r="I30" s="35">
        <v>0.1474</v>
      </c>
      <c r="J30" s="117">
        <v>105.425</v>
      </c>
      <c r="K30" s="117">
        <v>97</v>
      </c>
      <c r="L30" s="117">
        <v>105.72727272727273</v>
      </c>
      <c r="M30" s="132" t="s">
        <v>753</v>
      </c>
      <c r="N30" s="132" t="s">
        <v>753</v>
      </c>
      <c r="O30" s="132" t="s">
        <v>753</v>
      </c>
      <c r="P30" s="132" t="s">
        <v>753</v>
      </c>
      <c r="Q30" s="132" t="s">
        <v>753</v>
      </c>
      <c r="R30" s="132" t="s">
        <v>753</v>
      </c>
      <c r="S30" s="141">
        <v>0.05</v>
      </c>
      <c r="T30" s="151">
        <v>0.1</v>
      </c>
      <c r="U30" s="151">
        <v>0.14008333333333334</v>
      </c>
      <c r="V30" s="129">
        <v>5952.5</v>
      </c>
      <c r="W30" s="117">
        <v>550</v>
      </c>
      <c r="X30" s="129">
        <v>6786.166666666667</v>
      </c>
      <c r="Y30" s="124">
        <v>8.138461538461538</v>
      </c>
      <c r="Z30" s="124">
        <v>8.3142857142857132</v>
      </c>
      <c r="AA30" s="124">
        <v>8.3258333333333336</v>
      </c>
      <c r="AB30" s="124">
        <v>16.876923076923074</v>
      </c>
      <c r="AC30" s="124">
        <v>19.871428571428574</v>
      </c>
      <c r="AD30" s="124">
        <v>16.275000000000002</v>
      </c>
      <c r="AG30" s="144" t="s">
        <v>882</v>
      </c>
      <c r="AH30" s="146">
        <v>0.4326666666666667</v>
      </c>
    </row>
    <row r="31" spans="1:34" x14ac:dyDescent="0.3">
      <c r="A31" s="17" t="s">
        <v>142</v>
      </c>
      <c r="B31" s="14" t="s">
        <v>146</v>
      </c>
      <c r="C31" s="122" t="s">
        <v>803</v>
      </c>
      <c r="D31" s="123">
        <v>2.4460000000000002</v>
      </c>
      <c r="E31" s="117" t="s">
        <v>907</v>
      </c>
      <c r="F31" s="117" t="s">
        <v>907</v>
      </c>
      <c r="G31" s="35">
        <v>3.9800000000000002E-2</v>
      </c>
      <c r="H31" s="35" t="s">
        <v>908</v>
      </c>
      <c r="I31" s="35" t="s">
        <v>908</v>
      </c>
      <c r="J31" s="117">
        <v>84.333333333333329</v>
      </c>
      <c r="K31" s="117">
        <v>74.599999999999994</v>
      </c>
      <c r="L31" s="117">
        <v>96.142857142857139</v>
      </c>
      <c r="M31" s="118" t="s">
        <v>753</v>
      </c>
      <c r="N31" s="118"/>
      <c r="O31" s="118"/>
      <c r="P31" s="118"/>
      <c r="Q31" s="118"/>
      <c r="R31" s="118"/>
      <c r="S31" s="135"/>
      <c r="T31" s="147"/>
      <c r="U31" s="147"/>
      <c r="V31" s="117">
        <v>588</v>
      </c>
      <c r="W31" s="117">
        <v>12</v>
      </c>
      <c r="X31" s="117">
        <v>425</v>
      </c>
      <c r="Y31" s="124">
        <v>7.3</v>
      </c>
      <c r="Z31" s="124">
        <v>7.1879999999999997</v>
      </c>
      <c r="AA31" s="124">
        <v>7.4757142857142851</v>
      </c>
      <c r="AB31" s="124">
        <v>10.02</v>
      </c>
      <c r="AC31" s="124">
        <v>11.819999999999999</v>
      </c>
      <c r="AD31" s="124">
        <v>12.828571428571427</v>
      </c>
      <c r="AG31" s="144" t="s">
        <v>934</v>
      </c>
      <c r="AH31" s="145">
        <v>9.5000000000000001E-2</v>
      </c>
    </row>
    <row r="32" spans="1:34" x14ac:dyDescent="0.3">
      <c r="A32" s="17" t="s">
        <v>142</v>
      </c>
      <c r="B32" s="14" t="s">
        <v>149</v>
      </c>
      <c r="C32" s="122" t="s">
        <v>804</v>
      </c>
      <c r="D32" s="123">
        <v>8.1626666666666683</v>
      </c>
      <c r="E32" s="117">
        <v>8</v>
      </c>
      <c r="F32" s="117">
        <v>8.75</v>
      </c>
      <c r="G32" s="35">
        <v>7.8003333333333327E-2</v>
      </c>
      <c r="H32" s="35">
        <v>9.4666666666666677E-2</v>
      </c>
      <c r="I32" s="35">
        <v>8.2750000000000004E-2</v>
      </c>
      <c r="J32" s="117">
        <v>80.333333333333329</v>
      </c>
      <c r="K32" s="129">
        <v>68.8</v>
      </c>
      <c r="L32" s="117">
        <v>98</v>
      </c>
      <c r="M32" s="117"/>
      <c r="N32" s="132" t="s">
        <v>753</v>
      </c>
      <c r="O32" s="132" t="s">
        <v>753</v>
      </c>
      <c r="P32" s="118"/>
      <c r="Q32" s="118"/>
      <c r="R32" s="118"/>
      <c r="S32" s="135"/>
      <c r="T32" s="147"/>
      <c r="U32" s="147"/>
      <c r="V32" s="117">
        <v>820</v>
      </c>
      <c r="W32" s="129">
        <v>2500</v>
      </c>
      <c r="X32" s="129">
        <v>3050</v>
      </c>
      <c r="Y32" s="124">
        <v>7.5200000000000005</v>
      </c>
      <c r="Z32" s="124">
        <v>7.17</v>
      </c>
      <c r="AA32" s="124">
        <v>7.8049999999999997</v>
      </c>
      <c r="AB32" s="124">
        <v>12.34</v>
      </c>
      <c r="AC32" s="124">
        <v>15.26</v>
      </c>
      <c r="AD32" s="124">
        <v>14.550000000000002</v>
      </c>
      <c r="AG32" s="144" t="s">
        <v>829</v>
      </c>
      <c r="AH32" s="145">
        <v>0.12833333333333333</v>
      </c>
    </row>
    <row r="33" spans="1:34" x14ac:dyDescent="0.3">
      <c r="A33" s="17" t="s">
        <v>142</v>
      </c>
      <c r="B33" s="14" t="s">
        <v>154</v>
      </c>
      <c r="C33" s="122" t="s">
        <v>805</v>
      </c>
      <c r="D33" s="123">
        <v>2.2787500000000001</v>
      </c>
      <c r="E33" s="117" t="s">
        <v>907</v>
      </c>
      <c r="F33" s="117" t="s">
        <v>907</v>
      </c>
      <c r="G33" s="35">
        <v>3.2399999999999998E-2</v>
      </c>
      <c r="H33" s="35">
        <v>4.9333333333333333E-2</v>
      </c>
      <c r="I33" s="35">
        <v>5.2399999999999995E-2</v>
      </c>
      <c r="J33" s="117">
        <v>94.5</v>
      </c>
      <c r="K33" s="129">
        <v>71</v>
      </c>
      <c r="L33" s="117">
        <v>99.2</v>
      </c>
      <c r="M33" s="118" t="s">
        <v>753</v>
      </c>
      <c r="N33" s="132" t="s">
        <v>753</v>
      </c>
      <c r="O33" s="132" t="s">
        <v>753</v>
      </c>
      <c r="P33" s="118"/>
      <c r="Q33" s="118"/>
      <c r="R33" s="118"/>
      <c r="S33" s="135"/>
      <c r="T33" s="147"/>
      <c r="U33" s="147"/>
      <c r="V33" s="117">
        <v>486.25</v>
      </c>
      <c r="W33" s="129">
        <v>19500</v>
      </c>
      <c r="X33" s="129">
        <v>1155</v>
      </c>
      <c r="Y33" s="124">
        <v>7.5750000000000002</v>
      </c>
      <c r="Z33" s="124">
        <v>6.9766666666666666</v>
      </c>
      <c r="AA33" s="124">
        <v>7.548</v>
      </c>
      <c r="AB33" s="124">
        <v>10.3</v>
      </c>
      <c r="AC33" s="124">
        <v>13.1</v>
      </c>
      <c r="AD33" s="124">
        <v>13.780000000000001</v>
      </c>
      <c r="AG33" s="144" t="s">
        <v>830</v>
      </c>
      <c r="AH33" s="145">
        <v>3.1666666666666669E-2</v>
      </c>
    </row>
    <row r="34" spans="1:34" x14ac:dyDescent="0.3">
      <c r="A34" s="17" t="s">
        <v>142</v>
      </c>
      <c r="B34" s="14" t="s">
        <v>158</v>
      </c>
      <c r="C34" s="122" t="s">
        <v>806</v>
      </c>
      <c r="D34" s="123">
        <v>7.986625000000001</v>
      </c>
      <c r="E34" s="129">
        <v>10.65</v>
      </c>
      <c r="F34" s="129">
        <v>10.909090909090908</v>
      </c>
      <c r="G34" s="130">
        <v>0.26668250000000004</v>
      </c>
      <c r="H34" s="130">
        <v>0.26169999999999999</v>
      </c>
      <c r="I34" s="130">
        <v>0.19172727272727272</v>
      </c>
      <c r="J34" s="117">
        <v>77.5</v>
      </c>
      <c r="K34" s="129">
        <v>72.599999999999994</v>
      </c>
      <c r="L34" s="117">
        <v>100.72727272727273</v>
      </c>
      <c r="M34" s="118"/>
      <c r="N34" s="132" t="s">
        <v>753</v>
      </c>
      <c r="O34" s="132" t="s">
        <v>753</v>
      </c>
      <c r="P34" s="118"/>
      <c r="Q34" s="132" t="s">
        <v>753</v>
      </c>
      <c r="R34" s="132" t="s">
        <v>753</v>
      </c>
      <c r="S34" s="135"/>
      <c r="T34" s="151">
        <v>0.24130000000000001</v>
      </c>
      <c r="U34" s="151">
        <v>0.65454545454545454</v>
      </c>
      <c r="V34" s="129">
        <v>2950</v>
      </c>
      <c r="W34" s="129">
        <v>15578.333333333334</v>
      </c>
      <c r="X34" s="129">
        <v>7055</v>
      </c>
      <c r="Y34" s="124">
        <v>7.7899999999999991</v>
      </c>
      <c r="Z34" s="124">
        <v>7.4550000000000001</v>
      </c>
      <c r="AA34" s="124">
        <v>7.624545454545455</v>
      </c>
      <c r="AB34" s="124">
        <v>13.620000000000001</v>
      </c>
      <c r="AC34" s="124">
        <v>15.39</v>
      </c>
      <c r="AD34" s="124">
        <v>14.818181818181818</v>
      </c>
      <c r="AG34" s="144" t="s">
        <v>825</v>
      </c>
      <c r="AH34" s="145">
        <v>0</v>
      </c>
    </row>
    <row r="35" spans="1:34" x14ac:dyDescent="0.3">
      <c r="A35" s="17" t="s">
        <v>142</v>
      </c>
      <c r="B35" s="14" t="s">
        <v>164</v>
      </c>
      <c r="C35" s="122" t="s">
        <v>807</v>
      </c>
      <c r="D35" s="129">
        <v>17.137</v>
      </c>
      <c r="E35" s="129">
        <v>51</v>
      </c>
      <c r="F35" s="129">
        <v>13.333333333333334</v>
      </c>
      <c r="G35" s="35">
        <v>6.6993499999999997E-2</v>
      </c>
      <c r="H35" s="35" t="s">
        <v>908</v>
      </c>
      <c r="I35" s="35" t="s">
        <v>908</v>
      </c>
      <c r="J35" s="117">
        <v>87.5</v>
      </c>
      <c r="K35" s="117">
        <v>92.5</v>
      </c>
      <c r="L35" s="117">
        <v>110.5</v>
      </c>
      <c r="M35" s="118" t="s">
        <v>753</v>
      </c>
      <c r="N35" s="118"/>
      <c r="O35" s="118"/>
      <c r="P35" s="118"/>
      <c r="Q35" s="118"/>
      <c r="R35" s="118"/>
      <c r="S35" s="135"/>
      <c r="T35" s="147"/>
      <c r="U35" s="147"/>
      <c r="V35" s="129">
        <v>1010</v>
      </c>
      <c r="W35" s="129">
        <v>1491.5</v>
      </c>
      <c r="X35" s="117">
        <v>370</v>
      </c>
      <c r="Y35" s="124">
        <v>7.8999999999999995</v>
      </c>
      <c r="Z35" s="124">
        <v>7.875</v>
      </c>
      <c r="AA35" s="124">
        <v>8.0500000000000007</v>
      </c>
      <c r="AB35" s="124">
        <v>8.9749999999999996</v>
      </c>
      <c r="AC35" s="124">
        <v>15.2</v>
      </c>
      <c r="AD35" s="124">
        <v>14.275</v>
      </c>
      <c r="AG35" s="144" t="s">
        <v>826</v>
      </c>
      <c r="AH35" s="145">
        <v>5.0000000000000001E-3</v>
      </c>
    </row>
    <row r="36" spans="1:34" x14ac:dyDescent="0.3">
      <c r="A36" s="17" t="s">
        <v>142</v>
      </c>
      <c r="B36" s="14" t="s">
        <v>161</v>
      </c>
      <c r="C36" s="122" t="s">
        <v>808</v>
      </c>
      <c r="D36" s="123"/>
      <c r="E36" s="117">
        <v>8.125</v>
      </c>
      <c r="F36" s="117">
        <v>7</v>
      </c>
      <c r="G36" s="35" t="s">
        <v>778</v>
      </c>
      <c r="H36" s="35">
        <v>4.8250000000000001E-2</v>
      </c>
      <c r="I36" s="35" t="s">
        <v>908</v>
      </c>
      <c r="J36" s="117"/>
      <c r="K36" s="129">
        <v>68.5</v>
      </c>
      <c r="L36" s="117">
        <v>96.5</v>
      </c>
      <c r="M36" s="117"/>
      <c r="N36" s="118"/>
      <c r="O36" s="118" t="s">
        <v>753</v>
      </c>
      <c r="P36" s="118"/>
      <c r="Q36" s="118"/>
      <c r="R36" s="118"/>
      <c r="S36" s="135"/>
      <c r="T36" s="147">
        <v>0.01</v>
      </c>
      <c r="U36" s="151">
        <v>6.25E-2</v>
      </c>
      <c r="V36" s="117"/>
      <c r="W36" s="117">
        <v>75</v>
      </c>
      <c r="X36" s="117">
        <v>170</v>
      </c>
      <c r="Y36" s="124"/>
      <c r="Z36" s="124">
        <v>7.2275</v>
      </c>
      <c r="AA36" s="124">
        <v>7.8825000000000003</v>
      </c>
      <c r="AB36" s="124"/>
      <c r="AC36" s="124">
        <v>13.15</v>
      </c>
      <c r="AD36" s="124">
        <v>14.574999999999999</v>
      </c>
      <c r="AG36" s="144" t="s">
        <v>827</v>
      </c>
      <c r="AH36" s="145">
        <v>5.0000000000000001E-3</v>
      </c>
    </row>
    <row r="37" spans="1:34" x14ac:dyDescent="0.3">
      <c r="A37" s="17" t="s">
        <v>142</v>
      </c>
      <c r="B37" s="14" t="s">
        <v>144</v>
      </c>
      <c r="C37" s="122" t="s">
        <v>809</v>
      </c>
      <c r="D37" s="123">
        <v>1.7032500000000002</v>
      </c>
      <c r="E37" s="117">
        <v>5</v>
      </c>
      <c r="F37" s="129">
        <v>21.2</v>
      </c>
      <c r="G37" s="35">
        <v>3.6999999999999998E-2</v>
      </c>
      <c r="H37" s="35" t="s">
        <v>908</v>
      </c>
      <c r="I37" s="35" t="s">
        <v>908</v>
      </c>
      <c r="J37" s="117">
        <v>89.25</v>
      </c>
      <c r="K37" s="129">
        <v>68.333333333333329</v>
      </c>
      <c r="L37" s="117">
        <v>97.6</v>
      </c>
      <c r="M37" s="132" t="s">
        <v>753</v>
      </c>
      <c r="N37" s="118"/>
      <c r="O37" s="132" t="s">
        <v>753</v>
      </c>
      <c r="P37" s="118"/>
      <c r="Q37" s="118"/>
      <c r="R37" s="118"/>
      <c r="S37" s="135"/>
      <c r="T37" s="147"/>
      <c r="U37" s="147"/>
      <c r="V37" s="129">
        <v>1335</v>
      </c>
      <c r="W37" s="129">
        <v>8970</v>
      </c>
      <c r="X37" s="129">
        <v>1815</v>
      </c>
      <c r="Y37" s="124">
        <v>7.2749999999999995</v>
      </c>
      <c r="Z37" s="124">
        <v>7.0766666666666671</v>
      </c>
      <c r="AA37" s="124">
        <v>7.5220000000000002</v>
      </c>
      <c r="AB37" s="124">
        <v>10.675000000000001</v>
      </c>
      <c r="AC37" s="124">
        <v>13.933333333333332</v>
      </c>
      <c r="AD37" s="124">
        <v>12.940000000000001</v>
      </c>
      <c r="AG37" s="144" t="s">
        <v>828</v>
      </c>
      <c r="AH37" s="145">
        <v>5.0000000000000001E-3</v>
      </c>
    </row>
    <row r="38" spans="1:34" x14ac:dyDescent="0.3">
      <c r="A38" s="17" t="s">
        <v>142</v>
      </c>
      <c r="B38" s="14" t="s">
        <v>171</v>
      </c>
      <c r="C38" s="122" t="s">
        <v>810</v>
      </c>
      <c r="D38" s="129">
        <v>40.478999999999999</v>
      </c>
      <c r="E38" s="129">
        <v>77.5</v>
      </c>
      <c r="F38" s="129">
        <v>56.25</v>
      </c>
      <c r="G38" s="35">
        <v>8.1933333333333344E-2</v>
      </c>
      <c r="H38" s="35">
        <v>7.85E-2</v>
      </c>
      <c r="I38" s="35" t="s">
        <v>908</v>
      </c>
      <c r="J38" s="117">
        <v>96.333333333333329</v>
      </c>
      <c r="K38" s="129">
        <v>72.333333333333329</v>
      </c>
      <c r="L38" s="117">
        <v>104.66666666666667</v>
      </c>
      <c r="M38" s="132" t="s">
        <v>753</v>
      </c>
      <c r="N38" s="132" t="s">
        <v>753</v>
      </c>
      <c r="O38" s="132" t="s">
        <v>753</v>
      </c>
      <c r="P38" s="118"/>
      <c r="Q38" s="132" t="s">
        <v>753</v>
      </c>
      <c r="R38" s="132" t="s">
        <v>753</v>
      </c>
      <c r="S38" s="135"/>
      <c r="T38" s="151">
        <v>0.1275</v>
      </c>
      <c r="U38" s="151">
        <v>0.158</v>
      </c>
      <c r="V38" s="129">
        <v>3433.3333333333335</v>
      </c>
      <c r="W38" s="129">
        <v>2185</v>
      </c>
      <c r="X38" s="129">
        <v>7440</v>
      </c>
      <c r="Y38" s="124">
        <v>7.7333333333333343</v>
      </c>
      <c r="Z38" s="124">
        <v>7.8</v>
      </c>
      <c r="AA38" s="124">
        <v>8.0699999999999985</v>
      </c>
      <c r="AB38" s="124">
        <v>9.0666666666666664</v>
      </c>
      <c r="AC38" s="124">
        <v>17.166666666666668</v>
      </c>
      <c r="AD38" s="124">
        <v>16.566666666666666</v>
      </c>
      <c r="AG38" s="144" t="s">
        <v>824</v>
      </c>
      <c r="AH38" s="146">
        <v>0.28416666666666662</v>
      </c>
    </row>
    <row r="39" spans="1:34" x14ac:dyDescent="0.3">
      <c r="A39" s="17" t="s">
        <v>142</v>
      </c>
      <c r="B39" s="14" t="s">
        <v>175</v>
      </c>
      <c r="C39" s="122" t="s">
        <v>811</v>
      </c>
      <c r="D39" s="129">
        <v>48.813333333333333</v>
      </c>
      <c r="E39" s="129">
        <v>44</v>
      </c>
      <c r="F39" s="129">
        <v>23.666666666666668</v>
      </c>
      <c r="G39" s="130">
        <v>0.21142333333333332</v>
      </c>
      <c r="H39" s="35">
        <v>6.3E-2</v>
      </c>
      <c r="I39" s="130">
        <v>0.161</v>
      </c>
      <c r="J39" s="117">
        <v>104.66666666666667</v>
      </c>
      <c r="K39" s="129">
        <v>73</v>
      </c>
      <c r="L39" s="117">
        <v>107</v>
      </c>
      <c r="M39" s="132" t="s">
        <v>753</v>
      </c>
      <c r="N39" s="132" t="s">
        <v>753</v>
      </c>
      <c r="O39" s="132" t="s">
        <v>753</v>
      </c>
      <c r="P39" s="118"/>
      <c r="Q39" s="132" t="s">
        <v>753</v>
      </c>
      <c r="R39" s="132" t="s">
        <v>753</v>
      </c>
      <c r="S39" s="135"/>
      <c r="T39" s="151">
        <v>0.10666666666666667</v>
      </c>
      <c r="U39" s="151">
        <v>0.93200000000000005</v>
      </c>
      <c r="V39" s="129">
        <v>2970</v>
      </c>
      <c r="W39" s="117">
        <v>850</v>
      </c>
      <c r="X39" s="129">
        <v>1500</v>
      </c>
      <c r="Y39" s="124">
        <v>7.833333333333333</v>
      </c>
      <c r="Z39" s="124">
        <v>7.6499999999999995</v>
      </c>
      <c r="AA39" s="124">
        <v>7.9700000000000006</v>
      </c>
      <c r="AB39" s="124">
        <v>9.1</v>
      </c>
      <c r="AC39" s="124">
        <v>12.6</v>
      </c>
      <c r="AD39" s="124">
        <v>13.76</v>
      </c>
      <c r="AG39" s="144" t="s">
        <v>893</v>
      </c>
      <c r="AH39" s="146">
        <v>0.23450000000000001</v>
      </c>
    </row>
    <row r="40" spans="1:34" x14ac:dyDescent="0.3">
      <c r="A40" s="17" t="s">
        <v>142</v>
      </c>
      <c r="B40" s="14" t="s">
        <v>178</v>
      </c>
      <c r="C40" s="122" t="s">
        <v>812</v>
      </c>
      <c r="D40" s="129">
        <v>26.9145</v>
      </c>
      <c r="E40" s="129">
        <v>29.75</v>
      </c>
      <c r="F40" s="129">
        <v>45.25</v>
      </c>
      <c r="G40" s="130">
        <v>0.42933249999999995</v>
      </c>
      <c r="H40" s="130">
        <v>0.22169999999999998</v>
      </c>
      <c r="I40" s="130">
        <v>0.26050000000000001</v>
      </c>
      <c r="J40" s="129">
        <v>64.05</v>
      </c>
      <c r="K40" s="117">
        <v>90.8</v>
      </c>
      <c r="L40" s="117">
        <v>85.5</v>
      </c>
      <c r="M40" s="132" t="s">
        <v>753</v>
      </c>
      <c r="N40" s="132" t="s">
        <v>753</v>
      </c>
      <c r="O40" s="132" t="s">
        <v>753</v>
      </c>
      <c r="P40" s="132" t="s">
        <v>753</v>
      </c>
      <c r="Q40" s="118"/>
      <c r="R40" s="132" t="s">
        <v>753</v>
      </c>
      <c r="S40" s="135">
        <v>0</v>
      </c>
      <c r="T40" s="152">
        <v>0</v>
      </c>
      <c r="U40" s="151">
        <v>1.5349999999999997</v>
      </c>
      <c r="V40" s="129">
        <v>15775</v>
      </c>
      <c r="W40" s="129">
        <v>2076.6666666666665</v>
      </c>
      <c r="X40" s="129">
        <v>180220</v>
      </c>
      <c r="Y40" s="124">
        <v>8.4</v>
      </c>
      <c r="Z40" s="124">
        <v>8.0799999999999983</v>
      </c>
      <c r="AA40" s="124">
        <v>7.7166666666666659</v>
      </c>
      <c r="AB40" s="124">
        <v>14.520000000000001</v>
      </c>
      <c r="AC40" s="124">
        <v>16.419999999999998</v>
      </c>
      <c r="AD40" s="124">
        <v>14.383333333333333</v>
      </c>
      <c r="AG40" s="144" t="s">
        <v>836</v>
      </c>
      <c r="AH40" s="145">
        <v>3.2000000000000001E-2</v>
      </c>
    </row>
    <row r="41" spans="1:34" x14ac:dyDescent="0.3">
      <c r="A41" s="17" t="s">
        <v>142</v>
      </c>
      <c r="B41" s="14" t="s">
        <v>188</v>
      </c>
      <c r="C41" s="122" t="s">
        <v>813</v>
      </c>
      <c r="D41" s="129">
        <v>12.0395</v>
      </c>
      <c r="E41" s="117">
        <v>8</v>
      </c>
      <c r="F41" s="117">
        <v>5.125</v>
      </c>
      <c r="G41" s="35">
        <v>2.5000000000000001E-2</v>
      </c>
      <c r="H41" s="35">
        <v>4.5749999999999999E-2</v>
      </c>
      <c r="I41" s="35" t="s">
        <v>908</v>
      </c>
      <c r="J41" s="117">
        <v>74.5</v>
      </c>
      <c r="K41" s="117">
        <v>76</v>
      </c>
      <c r="L41" s="117">
        <v>105.5</v>
      </c>
      <c r="M41" s="118"/>
      <c r="N41" s="132" t="s">
        <v>753</v>
      </c>
      <c r="O41" s="132" t="s">
        <v>753</v>
      </c>
      <c r="P41" s="118"/>
      <c r="Q41" s="118"/>
      <c r="R41" s="118"/>
      <c r="S41" s="135"/>
      <c r="T41" s="147"/>
      <c r="U41" s="147"/>
      <c r="V41" s="129">
        <v>6485</v>
      </c>
      <c r="W41" s="117">
        <v>715</v>
      </c>
      <c r="X41" s="117">
        <v>53</v>
      </c>
      <c r="Y41" s="124">
        <v>7.8000000000000007</v>
      </c>
      <c r="Z41" s="124">
        <v>7.1824999999999992</v>
      </c>
      <c r="AA41" s="124">
        <v>8</v>
      </c>
      <c r="AB41" s="124">
        <v>12.450000000000001</v>
      </c>
      <c r="AC41" s="124">
        <v>14.224999999999998</v>
      </c>
      <c r="AD41" s="124">
        <v>16.824999999999999</v>
      </c>
      <c r="AG41" s="144" t="s">
        <v>840</v>
      </c>
      <c r="AH41" s="145">
        <v>4.5999999999999999E-3</v>
      </c>
    </row>
    <row r="42" spans="1:34" x14ac:dyDescent="0.3">
      <c r="A42" s="17" t="s">
        <v>142</v>
      </c>
      <c r="B42" s="14" t="s">
        <v>191</v>
      </c>
      <c r="C42" s="122" t="s">
        <v>814</v>
      </c>
      <c r="D42" s="123"/>
      <c r="E42" s="117"/>
      <c r="F42" s="117" t="s">
        <v>907</v>
      </c>
      <c r="G42" s="35"/>
      <c r="H42" s="35"/>
      <c r="I42" s="35" t="s">
        <v>908</v>
      </c>
      <c r="J42" s="117"/>
      <c r="K42" s="117"/>
      <c r="L42" s="117">
        <v>103</v>
      </c>
      <c r="M42" s="117"/>
      <c r="N42" s="118"/>
      <c r="O42" s="118"/>
      <c r="P42" s="118"/>
      <c r="Q42" s="118"/>
      <c r="R42" s="118"/>
      <c r="S42" s="135"/>
      <c r="T42" s="147"/>
      <c r="U42" s="152">
        <v>0</v>
      </c>
      <c r="V42" s="117"/>
      <c r="W42" s="117"/>
      <c r="X42" s="117"/>
      <c r="Y42" s="124"/>
      <c r="Z42" s="124"/>
      <c r="AA42" s="124">
        <v>7.9859999999999998</v>
      </c>
      <c r="AB42" s="124"/>
      <c r="AC42" s="124"/>
      <c r="AD42" s="124">
        <v>14.12</v>
      </c>
      <c r="AG42" s="144" t="s">
        <v>841</v>
      </c>
      <c r="AH42" s="145">
        <v>7.7499999999999999E-2</v>
      </c>
    </row>
    <row r="43" spans="1:34" x14ac:dyDescent="0.3">
      <c r="A43" s="17" t="s">
        <v>142</v>
      </c>
      <c r="B43" s="14" t="s">
        <v>194</v>
      </c>
      <c r="C43" s="122" t="s">
        <v>815</v>
      </c>
      <c r="D43" s="123">
        <v>5.7210000000000001</v>
      </c>
      <c r="E43" s="117">
        <v>5.9</v>
      </c>
      <c r="F43" s="117" t="s">
        <v>907</v>
      </c>
      <c r="G43" s="35">
        <v>2.5000000000000001E-2</v>
      </c>
      <c r="H43" s="35">
        <v>4.7399999999999998E-2</v>
      </c>
      <c r="I43" s="35" t="s">
        <v>908</v>
      </c>
      <c r="J43" s="117">
        <v>77.75</v>
      </c>
      <c r="K43" s="129">
        <v>51.8</v>
      </c>
      <c r="L43" s="117">
        <v>104.2</v>
      </c>
      <c r="M43" s="132" t="s">
        <v>753</v>
      </c>
      <c r="N43" s="132" t="s">
        <v>753</v>
      </c>
      <c r="O43" s="132" t="s">
        <v>753</v>
      </c>
      <c r="P43" s="118"/>
      <c r="Q43" s="118" t="s">
        <v>753</v>
      </c>
      <c r="R43" s="118"/>
      <c r="S43" s="135"/>
      <c r="T43" s="147">
        <v>1.2E-2</v>
      </c>
      <c r="U43" s="147">
        <v>1.1500000000000002E-2</v>
      </c>
      <c r="V43" s="117">
        <v>238.33333333333334</v>
      </c>
      <c r="W43" s="117">
        <v>746.8</v>
      </c>
      <c r="X43" s="117">
        <v>15</v>
      </c>
      <c r="Y43" s="124">
        <v>7.375</v>
      </c>
      <c r="Z43" s="131">
        <v>6.3660000000000005</v>
      </c>
      <c r="AA43" s="124">
        <v>8.3000000000000007</v>
      </c>
      <c r="AB43" s="124">
        <v>14.924999999999999</v>
      </c>
      <c r="AC43" s="124">
        <v>14.98</v>
      </c>
      <c r="AD43" s="124">
        <v>15.2</v>
      </c>
      <c r="AG43" s="144" t="s">
        <v>842</v>
      </c>
      <c r="AH43" s="145">
        <v>3.5583333333333335E-2</v>
      </c>
    </row>
    <row r="44" spans="1:34" x14ac:dyDescent="0.3">
      <c r="A44" s="17" t="s">
        <v>142</v>
      </c>
      <c r="B44" s="14" t="s">
        <v>200</v>
      </c>
      <c r="C44" s="122" t="s">
        <v>816</v>
      </c>
      <c r="D44" s="123">
        <v>9.8389999999999986</v>
      </c>
      <c r="E44" s="129">
        <v>12.8</v>
      </c>
      <c r="F44" s="129">
        <v>12.8</v>
      </c>
      <c r="G44" s="130">
        <v>0.1653975</v>
      </c>
      <c r="H44" s="35">
        <v>0.11600000000000001</v>
      </c>
      <c r="I44" s="35">
        <v>4.8399999999999999E-2</v>
      </c>
      <c r="J44" s="129">
        <v>73.25</v>
      </c>
      <c r="K44" s="129">
        <v>73.400000000000006</v>
      </c>
      <c r="L44" s="117">
        <v>99</v>
      </c>
      <c r="M44" s="132" t="s">
        <v>753</v>
      </c>
      <c r="N44" s="132" t="s">
        <v>753</v>
      </c>
      <c r="O44" s="132" t="s">
        <v>753</v>
      </c>
      <c r="P44" s="118"/>
      <c r="Q44" s="132" t="s">
        <v>753</v>
      </c>
      <c r="R44" s="132" t="s">
        <v>753</v>
      </c>
      <c r="S44" s="135"/>
      <c r="T44" s="151">
        <v>4.2799999999999998E-2</v>
      </c>
      <c r="U44" s="147">
        <v>2.4E-2</v>
      </c>
      <c r="V44" s="129">
        <v>1133.5</v>
      </c>
      <c r="W44" s="117">
        <v>555.25</v>
      </c>
      <c r="X44" s="117">
        <v>916.66666666666663</v>
      </c>
      <c r="Y44" s="124">
        <v>7.88</v>
      </c>
      <c r="Z44" s="124">
        <v>7.2459999999999996</v>
      </c>
      <c r="AA44" s="124">
        <v>7.8733333333333322</v>
      </c>
      <c r="AB44" s="124">
        <v>13.5</v>
      </c>
      <c r="AC44" s="124">
        <v>14.76</v>
      </c>
      <c r="AD44" s="124">
        <v>15.120000000000001</v>
      </c>
      <c r="AG44" s="144" t="s">
        <v>843</v>
      </c>
      <c r="AH44" s="146">
        <v>1.55</v>
      </c>
    </row>
    <row r="45" spans="1:34" x14ac:dyDescent="0.3">
      <c r="A45" s="17" t="s">
        <v>142</v>
      </c>
      <c r="B45" s="14" t="s">
        <v>206</v>
      </c>
      <c r="C45" s="122" t="s">
        <v>817</v>
      </c>
      <c r="D45" s="123">
        <v>9.2267499999999991</v>
      </c>
      <c r="E45" s="129">
        <v>10.7</v>
      </c>
      <c r="F45" s="117">
        <v>8.0833333333333339</v>
      </c>
      <c r="G45" s="35">
        <v>5.8659999999999997E-2</v>
      </c>
      <c r="H45" s="35">
        <v>7.1599999999999997E-2</v>
      </c>
      <c r="I45" s="35" t="s">
        <v>908</v>
      </c>
      <c r="J45" s="129">
        <v>53.05</v>
      </c>
      <c r="K45" s="117">
        <v>84.2</v>
      </c>
      <c r="L45" s="117">
        <v>109.83333333333333</v>
      </c>
      <c r="M45" s="117"/>
      <c r="N45" s="132" t="s">
        <v>753</v>
      </c>
      <c r="O45" s="132" t="s">
        <v>753</v>
      </c>
      <c r="P45" s="118"/>
      <c r="Q45" s="132" t="s">
        <v>753</v>
      </c>
      <c r="R45" s="132" t="s">
        <v>753</v>
      </c>
      <c r="S45" s="135"/>
      <c r="T45" s="151">
        <v>4.2799999999999998E-2</v>
      </c>
      <c r="U45" s="151">
        <v>9.8333333333333342E-2</v>
      </c>
      <c r="V45" s="117">
        <v>225</v>
      </c>
      <c r="W45" s="117">
        <v>668.75</v>
      </c>
      <c r="X45" s="117">
        <v>502.8</v>
      </c>
      <c r="Y45" s="124">
        <v>7.62</v>
      </c>
      <c r="Z45" s="124">
        <v>7.6599999999999993</v>
      </c>
      <c r="AA45" s="124">
        <v>8.0666666666666664</v>
      </c>
      <c r="AB45" s="124">
        <v>12.36</v>
      </c>
      <c r="AC45" s="124">
        <v>13.559999999999999</v>
      </c>
      <c r="AD45" s="124">
        <v>14.149999999999999</v>
      </c>
      <c r="AG45" s="144" t="s">
        <v>838</v>
      </c>
      <c r="AH45" s="145">
        <v>0</v>
      </c>
    </row>
    <row r="46" spans="1:34" x14ac:dyDescent="0.3">
      <c r="A46" s="17" t="s">
        <v>142</v>
      </c>
      <c r="B46" s="14" t="s">
        <v>209</v>
      </c>
      <c r="C46" s="122" t="s">
        <v>818</v>
      </c>
      <c r="D46" s="123">
        <v>4.8158000000000003</v>
      </c>
      <c r="E46" s="117">
        <v>7.3</v>
      </c>
      <c r="F46" s="117">
        <v>7.2</v>
      </c>
      <c r="G46" s="35">
        <v>5.4347999999999994E-2</v>
      </c>
      <c r="H46" s="35">
        <v>0.1</v>
      </c>
      <c r="I46" s="35">
        <v>0.06</v>
      </c>
      <c r="J46" s="129">
        <v>62.474999999999994</v>
      </c>
      <c r="K46" s="117">
        <v>89.2</v>
      </c>
      <c r="L46" s="117">
        <v>123.5</v>
      </c>
      <c r="M46" s="118"/>
      <c r="N46" s="132" t="s">
        <v>753</v>
      </c>
      <c r="O46" s="132" t="s">
        <v>753</v>
      </c>
      <c r="P46" s="118"/>
      <c r="Q46" s="132" t="s">
        <v>753</v>
      </c>
      <c r="R46" s="132" t="s">
        <v>753</v>
      </c>
      <c r="S46" s="135"/>
      <c r="T46" s="151">
        <v>0.05</v>
      </c>
      <c r="U46" s="151">
        <v>9.6666666666666679E-2</v>
      </c>
      <c r="V46" s="117">
        <v>263.33333333333331</v>
      </c>
      <c r="W46" s="129">
        <v>3577.5</v>
      </c>
      <c r="X46" s="129">
        <v>1402.5</v>
      </c>
      <c r="Y46" s="124">
        <v>7.8799999999999981</v>
      </c>
      <c r="Z46" s="124">
        <v>7.76</v>
      </c>
      <c r="AA46" s="124">
        <v>8.3000000000000007</v>
      </c>
      <c r="AB46" s="124">
        <v>14</v>
      </c>
      <c r="AC46" s="124">
        <v>16</v>
      </c>
      <c r="AD46" s="124">
        <v>15.350000000000001</v>
      </c>
      <c r="AG46" s="144" t="s">
        <v>839</v>
      </c>
      <c r="AH46" s="146">
        <v>0.2131666666666667</v>
      </c>
    </row>
    <row r="47" spans="1:34" x14ac:dyDescent="0.3">
      <c r="A47" s="17" t="s">
        <v>142</v>
      </c>
      <c r="B47" s="14" t="s">
        <v>212</v>
      </c>
      <c r="C47" s="122" t="s">
        <v>819</v>
      </c>
      <c r="D47" s="123">
        <v>8.32</v>
      </c>
      <c r="E47" s="129">
        <v>12.75</v>
      </c>
      <c r="F47" s="117">
        <v>9.75</v>
      </c>
      <c r="G47" s="130">
        <v>0.17623999999999998</v>
      </c>
      <c r="H47" s="35">
        <v>0.12390000000000001</v>
      </c>
      <c r="I47" s="35">
        <v>8.7499999999999994E-2</v>
      </c>
      <c r="J47" s="129">
        <v>70.733333333333334</v>
      </c>
      <c r="K47" s="117">
        <v>93.111111111111114</v>
      </c>
      <c r="L47" s="117">
        <v>124.08333333333333</v>
      </c>
      <c r="M47" s="118"/>
      <c r="N47" s="132" t="s">
        <v>753</v>
      </c>
      <c r="O47" s="132" t="s">
        <v>753</v>
      </c>
      <c r="P47" s="118"/>
      <c r="Q47" s="132" t="s">
        <v>753</v>
      </c>
      <c r="R47" s="132" t="s">
        <v>753</v>
      </c>
      <c r="S47" s="135">
        <v>0</v>
      </c>
      <c r="T47" s="151">
        <v>3.7777777777777771E-2</v>
      </c>
      <c r="U47" s="151">
        <v>0.13075000000000001</v>
      </c>
      <c r="V47" s="129">
        <v>8931</v>
      </c>
      <c r="W47" s="117">
        <v>776.42857142857144</v>
      </c>
      <c r="X47" s="117">
        <v>397</v>
      </c>
      <c r="Y47" s="124">
        <v>8.07</v>
      </c>
      <c r="Z47" s="124">
        <v>8.0333333333333332</v>
      </c>
      <c r="AA47" s="124">
        <v>8.1545454545454543</v>
      </c>
      <c r="AB47" s="124">
        <v>15.25</v>
      </c>
      <c r="AC47" s="124">
        <v>17.12222222222222</v>
      </c>
      <c r="AD47" s="124">
        <v>16.758333333333336</v>
      </c>
      <c r="AG47" s="144" t="s">
        <v>785</v>
      </c>
      <c r="AH47" s="145">
        <v>7.4999999999999997E-3</v>
      </c>
    </row>
    <row r="48" spans="1:34" x14ac:dyDescent="0.3">
      <c r="A48" s="17" t="s">
        <v>142</v>
      </c>
      <c r="B48" s="14" t="s">
        <v>215</v>
      </c>
      <c r="C48" s="122" t="s">
        <v>820</v>
      </c>
      <c r="D48" s="123">
        <v>7.8966666666666674</v>
      </c>
      <c r="E48" s="117">
        <v>7.666666666666667</v>
      </c>
      <c r="F48" s="129">
        <v>11.75</v>
      </c>
      <c r="G48" s="35">
        <v>7.8339999999999993E-2</v>
      </c>
      <c r="H48" s="35">
        <v>9.0666666666666673E-2</v>
      </c>
      <c r="I48" s="35">
        <v>8.3000000000000004E-2</v>
      </c>
      <c r="J48" s="117">
        <v>93.333333333333329</v>
      </c>
      <c r="K48" s="129">
        <v>70</v>
      </c>
      <c r="L48" s="117">
        <v>101.63636363636364</v>
      </c>
      <c r="M48" s="118"/>
      <c r="N48" s="132" t="s">
        <v>753</v>
      </c>
      <c r="O48" s="132" t="s">
        <v>753</v>
      </c>
      <c r="P48" s="118"/>
      <c r="Q48" s="132" t="s">
        <v>753</v>
      </c>
      <c r="R48" s="132" t="s">
        <v>753</v>
      </c>
      <c r="S48" s="135"/>
      <c r="T48" s="151">
        <v>7.9000000000000001E-2</v>
      </c>
      <c r="U48" s="151">
        <v>0.13109090909090909</v>
      </c>
      <c r="V48" s="117">
        <v>372.5</v>
      </c>
      <c r="W48" s="117">
        <v>195</v>
      </c>
      <c r="X48" s="117">
        <v>780</v>
      </c>
      <c r="Y48" s="124">
        <v>8.0111111111111128</v>
      </c>
      <c r="Z48" s="124">
        <v>7.4766666666666675</v>
      </c>
      <c r="AA48" s="124">
        <v>7.9269999999999996</v>
      </c>
      <c r="AB48" s="124">
        <v>16.233333333333334</v>
      </c>
      <c r="AC48" s="124">
        <v>18.233333333333334</v>
      </c>
      <c r="AD48" s="124">
        <v>17.245454545454546</v>
      </c>
      <c r="AG48" s="144" t="s">
        <v>783</v>
      </c>
      <c r="AH48" s="146">
        <v>0.18704166666666666</v>
      </c>
    </row>
    <row r="49" spans="1:34" x14ac:dyDescent="0.3">
      <c r="A49" s="17" t="s">
        <v>217</v>
      </c>
      <c r="B49" s="14" t="s">
        <v>221</v>
      </c>
      <c r="C49" s="122" t="s">
        <v>821</v>
      </c>
      <c r="D49" s="129">
        <v>19.380750000000003</v>
      </c>
      <c r="E49" s="129">
        <v>25.666666666666668</v>
      </c>
      <c r="F49" s="129">
        <v>21.4</v>
      </c>
      <c r="G49" s="130">
        <v>0.22341250000000001</v>
      </c>
      <c r="H49" s="130">
        <v>0.51866666666666661</v>
      </c>
      <c r="I49" s="130">
        <v>0.29480000000000001</v>
      </c>
      <c r="J49" s="117">
        <v>97.65</v>
      </c>
      <c r="K49" s="129">
        <v>69.900000000000006</v>
      </c>
      <c r="L49" s="129">
        <v>69.666666666666671</v>
      </c>
      <c r="M49" s="132" t="s">
        <v>753</v>
      </c>
      <c r="N49" s="132" t="s">
        <v>753</v>
      </c>
      <c r="O49" s="132" t="s">
        <v>753</v>
      </c>
      <c r="P49" s="118"/>
      <c r="Q49" s="132" t="s">
        <v>753</v>
      </c>
      <c r="R49" s="132" t="s">
        <v>753</v>
      </c>
      <c r="S49" s="135">
        <v>0</v>
      </c>
      <c r="T49" s="151">
        <v>1.0100000000000002</v>
      </c>
      <c r="U49" s="151">
        <v>0.21918181818181823</v>
      </c>
      <c r="V49" s="129">
        <v>19225</v>
      </c>
      <c r="W49" s="129">
        <v>2716.6666666666665</v>
      </c>
      <c r="X49" s="129">
        <v>1276.6666666666667</v>
      </c>
      <c r="Y49" s="124">
        <v>7.6499999999999995</v>
      </c>
      <c r="Z49" s="124">
        <v>7.4980000000000002</v>
      </c>
      <c r="AA49" s="124">
        <v>7.8722222222222218</v>
      </c>
      <c r="AB49" s="124">
        <v>15.374999999999998</v>
      </c>
      <c r="AC49" s="124">
        <v>19.03</v>
      </c>
      <c r="AD49" s="124">
        <v>16.741666666666664</v>
      </c>
      <c r="AG49" s="144" t="s">
        <v>786</v>
      </c>
      <c r="AH49" s="145">
        <v>9.4999999999999987E-2</v>
      </c>
    </row>
    <row r="50" spans="1:34" x14ac:dyDescent="0.3">
      <c r="A50" s="17" t="s">
        <v>223</v>
      </c>
      <c r="B50" s="14" t="s">
        <v>225</v>
      </c>
      <c r="C50" s="122" t="s">
        <v>822</v>
      </c>
      <c r="D50" s="123">
        <v>5</v>
      </c>
      <c r="E50" s="117" t="s">
        <v>907</v>
      </c>
      <c r="F50" s="117" t="s">
        <v>907</v>
      </c>
      <c r="G50" s="35">
        <v>2.5000000000000001E-2</v>
      </c>
      <c r="H50" s="35" t="s">
        <v>908</v>
      </c>
      <c r="I50" s="35" t="s">
        <v>908</v>
      </c>
      <c r="J50" s="117">
        <v>97.65</v>
      </c>
      <c r="K50" s="117">
        <v>100.66666666666667</v>
      </c>
      <c r="L50" s="117">
        <v>105</v>
      </c>
      <c r="M50" s="118"/>
      <c r="N50" s="132" t="s">
        <v>753</v>
      </c>
      <c r="O50" s="118"/>
      <c r="P50" s="118"/>
      <c r="Q50" s="118"/>
      <c r="R50" s="118"/>
      <c r="S50" s="135"/>
      <c r="T50" s="147"/>
      <c r="U50" s="147"/>
      <c r="V50" s="117">
        <v>266.66666666666669</v>
      </c>
      <c r="W50" s="117">
        <v>220</v>
      </c>
      <c r="X50" s="117">
        <v>630</v>
      </c>
      <c r="Y50" s="124">
        <v>8.2249999999999996</v>
      </c>
      <c r="Z50" s="124">
        <v>8.0666666666666647</v>
      </c>
      <c r="AA50" s="124">
        <v>7.9633333333333338</v>
      </c>
      <c r="AB50" s="124">
        <v>12.600000000000001</v>
      </c>
      <c r="AC50" s="124">
        <v>17.933333333333334</v>
      </c>
      <c r="AD50" s="124">
        <v>12.200000000000001</v>
      </c>
      <c r="AG50" s="144" t="s">
        <v>782</v>
      </c>
      <c r="AH50" s="145">
        <v>0</v>
      </c>
    </row>
    <row r="51" spans="1:34" x14ac:dyDescent="0.3">
      <c r="A51" s="17" t="s">
        <v>223</v>
      </c>
      <c r="B51" s="14" t="s">
        <v>229</v>
      </c>
      <c r="C51" s="122" t="s">
        <v>823</v>
      </c>
      <c r="D51" s="129">
        <v>30.969000000000001</v>
      </c>
      <c r="E51" s="117" t="s">
        <v>907</v>
      </c>
      <c r="F51" s="129">
        <v>10.5</v>
      </c>
      <c r="G51" s="130">
        <v>0.94201499999999994</v>
      </c>
      <c r="H51" s="130">
        <v>0.161</v>
      </c>
      <c r="I51" s="130">
        <v>0.26650000000000001</v>
      </c>
      <c r="J51" s="117">
        <v>93.274999999999991</v>
      </c>
      <c r="K51" s="117">
        <v>92</v>
      </c>
      <c r="L51" s="117"/>
      <c r="M51" s="118" t="s">
        <v>753</v>
      </c>
      <c r="N51" s="118"/>
      <c r="O51" s="118"/>
      <c r="P51" s="118"/>
      <c r="Q51" s="118"/>
      <c r="R51" s="118"/>
      <c r="S51" s="135"/>
      <c r="T51" s="147"/>
      <c r="U51" s="147"/>
      <c r="V51" s="129">
        <v>3540</v>
      </c>
      <c r="W51" s="117"/>
      <c r="X51" s="129">
        <v>1968.3333333333333</v>
      </c>
      <c r="Y51" s="124">
        <v>8.1666666666666661</v>
      </c>
      <c r="Z51" s="124">
        <v>8.1300000000000008</v>
      </c>
      <c r="AA51" s="124">
        <v>7.944</v>
      </c>
      <c r="AB51" s="124">
        <v>13.583333333333334</v>
      </c>
      <c r="AC51" s="124">
        <v>12.2</v>
      </c>
      <c r="AD51" s="124">
        <v>12.7</v>
      </c>
      <c r="AG51" s="144" t="s">
        <v>784</v>
      </c>
      <c r="AH51" s="146">
        <v>0.33928181818181818</v>
      </c>
    </row>
    <row r="52" spans="1:34" x14ac:dyDescent="0.3">
      <c r="A52" s="17" t="s">
        <v>223</v>
      </c>
      <c r="B52" s="14" t="s">
        <v>240</v>
      </c>
      <c r="C52" s="122" t="s">
        <v>824</v>
      </c>
      <c r="D52" s="123">
        <v>7.6685000000000008</v>
      </c>
      <c r="E52" s="129">
        <v>13.5</v>
      </c>
      <c r="F52" s="129">
        <v>13</v>
      </c>
      <c r="G52" s="130">
        <v>0.29589750000000004</v>
      </c>
      <c r="H52" s="130">
        <v>0.4966666666666667</v>
      </c>
      <c r="I52" s="130">
        <v>0.22625000000000001</v>
      </c>
      <c r="J52" s="117">
        <v>87.125</v>
      </c>
      <c r="K52" s="117">
        <v>79.25</v>
      </c>
      <c r="L52" s="117">
        <v>80.666666666666671</v>
      </c>
      <c r="M52" s="132" t="s">
        <v>753</v>
      </c>
      <c r="N52" s="132" t="s">
        <v>753</v>
      </c>
      <c r="O52" s="132" t="s">
        <v>753</v>
      </c>
      <c r="P52" s="118"/>
      <c r="Q52" s="132" t="s">
        <v>753</v>
      </c>
      <c r="R52" s="132" t="s">
        <v>753</v>
      </c>
      <c r="S52" s="135"/>
      <c r="T52" s="151">
        <v>0.73499999999999999</v>
      </c>
      <c r="U52" s="151">
        <v>0.28416666666666662</v>
      </c>
      <c r="V52" s="117">
        <v>485</v>
      </c>
      <c r="W52" s="117"/>
      <c r="X52" s="129">
        <v>4700</v>
      </c>
      <c r="Y52" s="124">
        <v>7.88</v>
      </c>
      <c r="Z52" s="124">
        <v>7.9049999999999994</v>
      </c>
      <c r="AA52" s="124">
        <v>7.8216666666666663</v>
      </c>
      <c r="AB52" s="124">
        <v>14.933333333333335</v>
      </c>
      <c r="AC52" s="124">
        <v>20.65</v>
      </c>
      <c r="AD52" s="124">
        <v>14.883333333333333</v>
      </c>
      <c r="AG52" s="144" t="s">
        <v>846</v>
      </c>
      <c r="AH52" s="145">
        <v>1.6666666666666666E-2</v>
      </c>
    </row>
    <row r="53" spans="1:34" x14ac:dyDescent="0.3">
      <c r="A53" s="17" t="s">
        <v>223</v>
      </c>
      <c r="B53" s="14" t="s">
        <v>243</v>
      </c>
      <c r="C53" s="122" t="s">
        <v>825</v>
      </c>
      <c r="D53" s="123">
        <v>1.6698</v>
      </c>
      <c r="E53" s="117" t="s">
        <v>907</v>
      </c>
      <c r="F53" s="117" t="s">
        <v>907</v>
      </c>
      <c r="G53" s="35">
        <v>2.5000000000000001E-2</v>
      </c>
      <c r="H53" s="35" t="s">
        <v>908</v>
      </c>
      <c r="I53" s="35" t="s">
        <v>908</v>
      </c>
      <c r="J53" s="117">
        <v>88.174999999999997</v>
      </c>
      <c r="K53" s="117">
        <v>93</v>
      </c>
      <c r="L53" s="117">
        <v>96.25</v>
      </c>
      <c r="M53" s="132" t="s">
        <v>753</v>
      </c>
      <c r="N53" s="132" t="s">
        <v>753</v>
      </c>
      <c r="O53" s="118"/>
      <c r="P53" s="118"/>
      <c r="Q53" s="118" t="s">
        <v>753</v>
      </c>
      <c r="R53" s="118"/>
      <c r="S53" s="135">
        <v>0</v>
      </c>
      <c r="T53" s="147">
        <v>1.2500000000000001E-2</v>
      </c>
      <c r="U53" s="152">
        <v>0</v>
      </c>
      <c r="V53" s="117">
        <v>317.60000000000002</v>
      </c>
      <c r="W53" s="117"/>
      <c r="X53" s="117">
        <v>347</v>
      </c>
      <c r="Y53" s="124">
        <v>8.26</v>
      </c>
      <c r="Z53" s="124">
        <v>8.1425000000000018</v>
      </c>
      <c r="AA53" s="124">
        <v>7.9399999999999995</v>
      </c>
      <c r="AB53" s="124">
        <v>11.8</v>
      </c>
      <c r="AC53" s="124">
        <v>12.3</v>
      </c>
      <c r="AD53" s="124">
        <v>8.5500000000000007</v>
      </c>
      <c r="AG53" s="144" t="s">
        <v>847</v>
      </c>
      <c r="AH53" s="145">
        <v>5.3571428571428568E-2</v>
      </c>
    </row>
    <row r="54" spans="1:34" x14ac:dyDescent="0.3">
      <c r="A54" s="17" t="s">
        <v>223</v>
      </c>
      <c r="B54" s="14" t="s">
        <v>246</v>
      </c>
      <c r="C54" s="122" t="s">
        <v>826</v>
      </c>
      <c r="D54" s="123">
        <v>3.6159999999999997</v>
      </c>
      <c r="E54" s="117" t="s">
        <v>907</v>
      </c>
      <c r="F54" s="117" t="s">
        <v>907</v>
      </c>
      <c r="G54" s="35">
        <v>2.5000000000000001E-2</v>
      </c>
      <c r="H54" s="35" t="s">
        <v>908</v>
      </c>
      <c r="I54" s="35" t="s">
        <v>908</v>
      </c>
      <c r="J54" s="117">
        <v>86.66</v>
      </c>
      <c r="K54" s="117">
        <v>95.25</v>
      </c>
      <c r="L54" s="117">
        <v>90.6</v>
      </c>
      <c r="M54" s="118"/>
      <c r="N54" s="132" t="s">
        <v>753</v>
      </c>
      <c r="O54" s="132" t="s">
        <v>753</v>
      </c>
      <c r="P54" s="118"/>
      <c r="Q54" s="118" t="s">
        <v>753</v>
      </c>
      <c r="R54" s="118"/>
      <c r="S54" s="135">
        <v>0</v>
      </c>
      <c r="T54" s="151">
        <v>3.6666666666666667E-2</v>
      </c>
      <c r="U54" s="147">
        <v>5.0000000000000001E-3</v>
      </c>
      <c r="V54" s="117">
        <v>904</v>
      </c>
      <c r="W54" s="117">
        <v>510</v>
      </c>
      <c r="X54" s="117">
        <v>535</v>
      </c>
      <c r="Y54" s="124">
        <v>8.1</v>
      </c>
      <c r="Z54" s="124">
        <v>8.1175000000000015</v>
      </c>
      <c r="AA54" s="124">
        <v>7.9340000000000002</v>
      </c>
      <c r="AB54" s="124">
        <v>13.439999999999998</v>
      </c>
      <c r="AC54" s="124">
        <v>14.850000000000001</v>
      </c>
      <c r="AD54" s="124">
        <v>13.62</v>
      </c>
      <c r="AG54" s="144" t="s">
        <v>845</v>
      </c>
      <c r="AH54" s="145">
        <v>0.13639999999999999</v>
      </c>
    </row>
    <row r="55" spans="1:34" x14ac:dyDescent="0.3">
      <c r="A55" s="17" t="s">
        <v>223</v>
      </c>
      <c r="B55" s="14" t="s">
        <v>250</v>
      </c>
      <c r="C55" s="122" t="s">
        <v>827</v>
      </c>
      <c r="D55" s="123">
        <v>5.3454999999999995</v>
      </c>
      <c r="E55" s="117" t="s">
        <v>907</v>
      </c>
      <c r="F55" s="117" t="s">
        <v>907</v>
      </c>
      <c r="G55" s="35">
        <v>4.3925000000000006E-2</v>
      </c>
      <c r="H55" s="35">
        <v>5.1666666666666666E-2</v>
      </c>
      <c r="I55" s="35">
        <v>0.1105</v>
      </c>
      <c r="J55" s="117">
        <v>111.875</v>
      </c>
      <c r="K55" s="117">
        <v>90.333333333333329</v>
      </c>
      <c r="L55" s="117">
        <v>99.166666666666671</v>
      </c>
      <c r="M55" s="118"/>
      <c r="N55" s="132" t="s">
        <v>753</v>
      </c>
      <c r="O55" s="118"/>
      <c r="P55" s="118"/>
      <c r="Q55" s="118" t="s">
        <v>753</v>
      </c>
      <c r="R55" s="118"/>
      <c r="S55" s="135"/>
      <c r="T55" s="151">
        <v>5.3333333333333337E-2</v>
      </c>
      <c r="U55" s="147">
        <v>5.0000000000000001E-3</v>
      </c>
      <c r="V55" s="117">
        <v>218.75</v>
      </c>
      <c r="W55" s="117"/>
      <c r="X55" s="129">
        <v>8700</v>
      </c>
      <c r="Y55" s="124">
        <v>8.1166666666666654</v>
      </c>
      <c r="Z55" s="124">
        <v>8.0033333333333339</v>
      </c>
      <c r="AA55" s="124">
        <v>8.0783333333333331</v>
      </c>
      <c r="AB55" s="124">
        <v>15.450000000000001</v>
      </c>
      <c r="AC55" s="124">
        <v>18.633333333333336</v>
      </c>
      <c r="AD55" s="124">
        <v>14.933333333333335</v>
      </c>
      <c r="AG55" s="144" t="s">
        <v>848</v>
      </c>
      <c r="AH55" s="145">
        <v>8.9916666666666686E-2</v>
      </c>
    </row>
    <row r="56" spans="1:34" x14ac:dyDescent="0.3">
      <c r="A56" s="17" t="s">
        <v>223</v>
      </c>
      <c r="B56" s="14" t="s">
        <v>253</v>
      </c>
      <c r="C56" s="122" t="s">
        <v>828</v>
      </c>
      <c r="D56" s="123">
        <v>7.7819999999999991</v>
      </c>
      <c r="E56" s="117">
        <v>6.375</v>
      </c>
      <c r="F56" s="117">
        <v>8.3333333333333339</v>
      </c>
      <c r="G56" s="35">
        <v>4.970999999999999E-2</v>
      </c>
      <c r="H56" s="35">
        <v>8.3750000000000005E-2</v>
      </c>
      <c r="I56" s="35" t="s">
        <v>908</v>
      </c>
      <c r="J56" s="117">
        <v>93.68</v>
      </c>
      <c r="K56" s="117">
        <v>94.75</v>
      </c>
      <c r="L56" s="117">
        <v>91</v>
      </c>
      <c r="M56" s="132" t="s">
        <v>753</v>
      </c>
      <c r="N56" s="132" t="s">
        <v>753</v>
      </c>
      <c r="O56" s="132" t="s">
        <v>753</v>
      </c>
      <c r="P56" s="118"/>
      <c r="Q56" s="118" t="s">
        <v>753</v>
      </c>
      <c r="R56" s="118"/>
      <c r="S56" s="135">
        <v>0</v>
      </c>
      <c r="T56" s="151">
        <v>0.10250000000000001</v>
      </c>
      <c r="U56" s="147">
        <v>5.0000000000000001E-3</v>
      </c>
      <c r="V56" s="117">
        <v>560.75</v>
      </c>
      <c r="W56" s="117">
        <v>150</v>
      </c>
      <c r="X56" s="129">
        <v>1916.6666666666667</v>
      </c>
      <c r="Y56" s="124">
        <v>8.1499999999999986</v>
      </c>
      <c r="Z56" s="124">
        <v>8.0474999999999994</v>
      </c>
      <c r="AA56" s="124">
        <v>7.9916666666666663</v>
      </c>
      <c r="AB56" s="124">
        <v>14.433333333333335</v>
      </c>
      <c r="AC56" s="124">
        <v>19.675000000000001</v>
      </c>
      <c r="AD56" s="124">
        <v>16.033333333333335</v>
      </c>
      <c r="AG56" s="144" t="s">
        <v>849</v>
      </c>
      <c r="AH56" s="146">
        <v>0.34410000000000002</v>
      </c>
    </row>
    <row r="57" spans="1:34" ht="15.6" customHeight="1" x14ac:dyDescent="0.3">
      <c r="A57" s="17" t="s">
        <v>223</v>
      </c>
      <c r="B57" s="14" t="s">
        <v>257</v>
      </c>
      <c r="C57" s="122" t="s">
        <v>829</v>
      </c>
      <c r="D57" s="123">
        <v>7.0919999999999996</v>
      </c>
      <c r="E57" s="117">
        <v>9.8333333333333339</v>
      </c>
      <c r="F57" s="129">
        <v>16</v>
      </c>
      <c r="G57" s="130">
        <v>0.77408333333333335</v>
      </c>
      <c r="H57" s="130">
        <v>0.25066666666666665</v>
      </c>
      <c r="I57" s="35">
        <v>0.11650000000000001</v>
      </c>
      <c r="J57" s="117">
        <v>88.09999999999998</v>
      </c>
      <c r="K57" s="117">
        <v>93.875</v>
      </c>
      <c r="L57" s="117">
        <v>88.166666666666671</v>
      </c>
      <c r="M57" s="132" t="s">
        <v>753</v>
      </c>
      <c r="N57" s="132" t="s">
        <v>753</v>
      </c>
      <c r="O57" s="132" t="s">
        <v>753</v>
      </c>
      <c r="P57" s="118"/>
      <c r="Q57" s="132" t="s">
        <v>753</v>
      </c>
      <c r="R57" s="132" t="s">
        <v>753</v>
      </c>
      <c r="S57" s="135"/>
      <c r="T57" s="151">
        <v>0.215</v>
      </c>
      <c r="U57" s="151">
        <v>0.12833333333333333</v>
      </c>
      <c r="V57" s="129">
        <v>10173</v>
      </c>
      <c r="W57" s="117"/>
      <c r="X57" s="129">
        <v>3966.6666666666665</v>
      </c>
      <c r="Y57" s="124">
        <v>8.1818181818181834</v>
      </c>
      <c r="Z57" s="124">
        <v>8.031428571428572</v>
      </c>
      <c r="AA57" s="124">
        <v>7.9463636363636372</v>
      </c>
      <c r="AB57" s="124">
        <v>14.975000000000001</v>
      </c>
      <c r="AC57" s="124">
        <v>17.687499999999996</v>
      </c>
      <c r="AD57" s="124">
        <v>16.066666666666666</v>
      </c>
      <c r="AG57" s="144" t="s">
        <v>890</v>
      </c>
      <c r="AH57" s="145">
        <v>8.3750000000000005E-2</v>
      </c>
    </row>
    <row r="58" spans="1:34" x14ac:dyDescent="0.3">
      <c r="A58" s="17" t="s">
        <v>223</v>
      </c>
      <c r="B58" s="14" t="s">
        <v>261</v>
      </c>
      <c r="C58" s="122" t="s">
        <v>830</v>
      </c>
      <c r="D58" s="123">
        <v>8.7349999999999994</v>
      </c>
      <c r="E58" s="129">
        <v>27.833333333333332</v>
      </c>
      <c r="F58" s="129">
        <v>15.75</v>
      </c>
      <c r="G58" s="130">
        <v>0.27315</v>
      </c>
      <c r="H58" s="130">
        <v>0.40733333333333333</v>
      </c>
      <c r="I58" s="130">
        <v>0.17849999999999999</v>
      </c>
      <c r="J58" s="129">
        <v>74.100000000000009</v>
      </c>
      <c r="K58" s="117">
        <v>80.2</v>
      </c>
      <c r="L58" s="117">
        <v>84.166666666666671</v>
      </c>
      <c r="M58" s="132" t="s">
        <v>753</v>
      </c>
      <c r="N58" s="132" t="s">
        <v>753</v>
      </c>
      <c r="O58" s="132" t="s">
        <v>753</v>
      </c>
      <c r="P58" s="118"/>
      <c r="Q58" s="118" t="s">
        <v>753</v>
      </c>
      <c r="R58" s="118"/>
      <c r="S58" s="135">
        <v>0</v>
      </c>
      <c r="T58" s="151">
        <v>3.0999999999999993E-2</v>
      </c>
      <c r="U58" s="151">
        <v>3.1666666666666669E-2</v>
      </c>
      <c r="V58" s="129">
        <v>15832</v>
      </c>
      <c r="W58" s="117"/>
      <c r="X58" s="117">
        <v>430</v>
      </c>
      <c r="Y58" s="124">
        <v>7.9363636363636365</v>
      </c>
      <c r="Z58" s="124">
        <v>7.8988888888888891</v>
      </c>
      <c r="AA58" s="124">
        <v>7.8818181818181818</v>
      </c>
      <c r="AB58" s="124">
        <v>15.758333333333333</v>
      </c>
      <c r="AC58" s="124">
        <v>18.47</v>
      </c>
      <c r="AD58" s="124">
        <v>16.824999999999999</v>
      </c>
      <c r="AG58" s="144" t="s">
        <v>889</v>
      </c>
      <c r="AH58" s="146">
        <v>0.17019999999999999</v>
      </c>
    </row>
    <row r="59" spans="1:34" x14ac:dyDescent="0.3">
      <c r="A59" s="17" t="s">
        <v>263</v>
      </c>
      <c r="B59" s="14" t="s">
        <v>267</v>
      </c>
      <c r="C59" s="122" t="s">
        <v>831</v>
      </c>
      <c r="D59" s="123">
        <v>1.6379999999999999</v>
      </c>
      <c r="E59" s="117" t="s">
        <v>907</v>
      </c>
      <c r="F59" s="117"/>
      <c r="G59" s="35">
        <v>6.3200000000000006E-2</v>
      </c>
      <c r="H59" s="35">
        <v>0.11466666666666667</v>
      </c>
      <c r="I59" s="35"/>
      <c r="J59" s="117">
        <v>93.8</v>
      </c>
      <c r="K59" s="117">
        <v>83</v>
      </c>
      <c r="L59" s="117"/>
      <c r="M59" s="117"/>
      <c r="N59" s="118" t="s">
        <v>753</v>
      </c>
      <c r="O59" s="118"/>
      <c r="P59" s="118"/>
      <c r="Q59" s="118"/>
      <c r="R59" s="118"/>
      <c r="S59" s="135"/>
      <c r="T59" s="147"/>
      <c r="U59" s="147"/>
      <c r="V59" s="129">
        <v>1700</v>
      </c>
      <c r="W59" s="117">
        <v>190</v>
      </c>
      <c r="X59" s="117"/>
      <c r="Y59" s="124">
        <v>8.1</v>
      </c>
      <c r="Z59" s="124">
        <v>7.7566666666666668</v>
      </c>
      <c r="AA59" s="124"/>
      <c r="AB59" s="124">
        <v>12.9</v>
      </c>
      <c r="AC59" s="124">
        <v>13.6</v>
      </c>
      <c r="AD59" s="124"/>
      <c r="AG59" s="144" t="s">
        <v>818</v>
      </c>
      <c r="AH59" s="145">
        <v>9.6666666666666679E-2</v>
      </c>
    </row>
    <row r="60" spans="1:34" ht="12.75" customHeight="1" x14ac:dyDescent="0.3">
      <c r="A60" s="17" t="s">
        <v>263</v>
      </c>
      <c r="B60" s="14" t="s">
        <v>278</v>
      </c>
      <c r="C60" s="122" t="s">
        <v>832</v>
      </c>
      <c r="D60" s="123"/>
      <c r="E60" s="117" t="s">
        <v>907</v>
      </c>
      <c r="F60" s="117"/>
      <c r="G60" s="35"/>
      <c r="H60" s="35" t="s">
        <v>908</v>
      </c>
      <c r="I60" s="35"/>
      <c r="J60" s="117"/>
      <c r="K60" s="117">
        <v>89</v>
      </c>
      <c r="L60" s="117"/>
      <c r="M60" s="117"/>
      <c r="N60" s="118"/>
      <c r="O60" s="118"/>
      <c r="P60" s="118"/>
      <c r="Q60" s="118"/>
      <c r="R60" s="118"/>
      <c r="S60" s="135"/>
      <c r="T60" s="147"/>
      <c r="U60" s="147"/>
      <c r="V60" s="117"/>
      <c r="W60" s="117">
        <v>391.5</v>
      </c>
      <c r="X60" s="117"/>
      <c r="Y60" s="124"/>
      <c r="Z60" s="124">
        <v>8.0566666666666666</v>
      </c>
      <c r="AA60" s="124"/>
      <c r="AB60" s="124"/>
      <c r="AC60" s="124">
        <v>15.166666666666664</v>
      </c>
      <c r="AD60" s="124"/>
      <c r="AG60" s="144" t="s">
        <v>819</v>
      </c>
      <c r="AH60" s="145">
        <v>0.13075000000000001</v>
      </c>
    </row>
    <row r="61" spans="1:34" ht="12.75" customHeight="1" x14ac:dyDescent="0.3">
      <c r="A61" s="17" t="s">
        <v>263</v>
      </c>
      <c r="B61" s="14" t="s">
        <v>283</v>
      </c>
      <c r="C61" s="122" t="s">
        <v>833</v>
      </c>
      <c r="D61" s="123">
        <v>3.3751666666666669</v>
      </c>
      <c r="E61" s="117" t="s">
        <v>907</v>
      </c>
      <c r="F61" s="117" t="s">
        <v>907</v>
      </c>
      <c r="G61" s="35">
        <v>2.4999999999999998E-2</v>
      </c>
      <c r="H61" s="35" t="s">
        <v>908</v>
      </c>
      <c r="I61" s="35" t="s">
        <v>908</v>
      </c>
      <c r="J61" s="117">
        <v>98.38</v>
      </c>
      <c r="K61" s="117">
        <v>95.6</v>
      </c>
      <c r="L61" s="117">
        <v>93.2</v>
      </c>
      <c r="M61" s="118"/>
      <c r="N61" s="118"/>
      <c r="O61" s="118"/>
      <c r="P61" s="118"/>
      <c r="Q61" s="118"/>
      <c r="R61" s="118"/>
      <c r="S61" s="135"/>
      <c r="T61" s="147"/>
      <c r="U61" s="147"/>
      <c r="V61" s="117">
        <v>371.66666666666669</v>
      </c>
      <c r="W61" s="129">
        <v>1213.3333333333333</v>
      </c>
      <c r="X61" s="117">
        <v>622.5</v>
      </c>
      <c r="Y61" s="124">
        <v>8.0599999999999987</v>
      </c>
      <c r="Z61" s="124">
        <v>8.0139999999999993</v>
      </c>
      <c r="AA61" s="124">
        <v>7.8360000000000003</v>
      </c>
      <c r="AB61" s="124">
        <v>13.139999999999997</v>
      </c>
      <c r="AC61" s="124">
        <v>16.36</v>
      </c>
      <c r="AD61" s="124">
        <v>16.100000000000001</v>
      </c>
      <c r="AG61" s="144" t="s">
        <v>820</v>
      </c>
      <c r="AH61" s="145">
        <v>0.13109090909090909</v>
      </c>
    </row>
    <row r="62" spans="1:34" ht="15" customHeight="1" x14ac:dyDescent="0.3">
      <c r="A62" s="17" t="s">
        <v>263</v>
      </c>
      <c r="B62" s="14" t="s">
        <v>286</v>
      </c>
      <c r="C62" s="122" t="s">
        <v>834</v>
      </c>
      <c r="D62" s="123"/>
      <c r="E62" s="117" t="s">
        <v>907</v>
      </c>
      <c r="F62" s="117"/>
      <c r="G62" s="35"/>
      <c r="H62" s="35" t="s">
        <v>908</v>
      </c>
      <c r="I62" s="35"/>
      <c r="J62" s="117"/>
      <c r="K62" s="117">
        <v>103.66666666666667</v>
      </c>
      <c r="L62" s="117"/>
      <c r="M62" s="117"/>
      <c r="N62" s="118" t="s">
        <v>753</v>
      </c>
      <c r="O62" s="118"/>
      <c r="P62" s="118"/>
      <c r="Q62" s="118"/>
      <c r="R62" s="118"/>
      <c r="S62" s="135"/>
      <c r="T62" s="147"/>
      <c r="U62" s="147"/>
      <c r="V62" s="117"/>
      <c r="W62" s="117">
        <v>150</v>
      </c>
      <c r="X62" s="117"/>
      <c r="Y62" s="124"/>
      <c r="Z62" s="124">
        <v>8.1966666666666672</v>
      </c>
      <c r="AA62" s="124"/>
      <c r="AB62" s="124"/>
      <c r="AC62" s="124">
        <v>15.733333333333333</v>
      </c>
      <c r="AD62" s="124"/>
      <c r="AG62" s="144" t="s">
        <v>808</v>
      </c>
      <c r="AH62" s="145">
        <v>6.25E-2</v>
      </c>
    </row>
    <row r="63" spans="1:34" ht="14.25" customHeight="1" x14ac:dyDescent="0.3">
      <c r="A63" s="17" t="s">
        <v>263</v>
      </c>
      <c r="B63" s="14" t="s">
        <v>289</v>
      </c>
      <c r="C63" s="122" t="s">
        <v>835</v>
      </c>
      <c r="D63" s="123"/>
      <c r="E63" s="117" t="s">
        <v>907</v>
      </c>
      <c r="F63" s="117"/>
      <c r="G63" s="35"/>
      <c r="H63" s="35">
        <v>0.113</v>
      </c>
      <c r="I63" s="35"/>
      <c r="J63" s="117"/>
      <c r="K63" s="117">
        <v>90.666666666666671</v>
      </c>
      <c r="L63" s="117"/>
      <c r="M63" s="117"/>
      <c r="N63" s="118"/>
      <c r="O63" s="118"/>
      <c r="P63" s="118"/>
      <c r="Q63" s="118"/>
      <c r="R63" s="118"/>
      <c r="S63" s="135"/>
      <c r="T63" s="147"/>
      <c r="U63" s="147"/>
      <c r="V63" s="117"/>
      <c r="W63" s="117">
        <v>441.5</v>
      </c>
      <c r="X63" s="117"/>
      <c r="Y63" s="124"/>
      <c r="Z63" s="124">
        <v>7.7633333333333328</v>
      </c>
      <c r="AA63" s="124"/>
      <c r="AB63" s="124"/>
      <c r="AC63" s="124">
        <v>14.233333333333334</v>
      </c>
      <c r="AD63" s="124"/>
      <c r="AG63" s="144" t="s">
        <v>811</v>
      </c>
      <c r="AH63" s="146">
        <v>0.93200000000000005</v>
      </c>
    </row>
    <row r="64" spans="1:34" ht="12.75" customHeight="1" x14ac:dyDescent="0.3">
      <c r="A64" s="17" t="s">
        <v>263</v>
      </c>
      <c r="B64" s="14" t="s">
        <v>292</v>
      </c>
      <c r="C64" s="122" t="s">
        <v>836</v>
      </c>
      <c r="D64" s="123">
        <v>4.3329999999999993</v>
      </c>
      <c r="E64" s="117" t="s">
        <v>907</v>
      </c>
      <c r="F64" s="117" t="s">
        <v>907</v>
      </c>
      <c r="G64" s="35">
        <v>2.4999999999999998E-2</v>
      </c>
      <c r="H64" s="35" t="s">
        <v>908</v>
      </c>
      <c r="I64" s="35" t="s">
        <v>908</v>
      </c>
      <c r="J64" s="117">
        <v>111.82000000000001</v>
      </c>
      <c r="K64" s="117">
        <v>105.25</v>
      </c>
      <c r="L64" s="117">
        <v>97.090909090909093</v>
      </c>
      <c r="M64" s="118"/>
      <c r="N64" s="132" t="s">
        <v>753</v>
      </c>
      <c r="O64" s="118"/>
      <c r="P64" s="118"/>
      <c r="Q64" s="118" t="s">
        <v>753</v>
      </c>
      <c r="R64" s="118"/>
      <c r="S64" s="135">
        <v>0</v>
      </c>
      <c r="T64" s="147">
        <v>6.2500000000000003E-3</v>
      </c>
      <c r="U64" s="151">
        <v>3.2000000000000001E-2</v>
      </c>
      <c r="V64" s="117">
        <v>928.11111111111109</v>
      </c>
      <c r="W64" s="117">
        <v>227.5</v>
      </c>
      <c r="X64" s="117">
        <v>355.57142857142856</v>
      </c>
      <c r="Y64" s="124">
        <v>8.0916666666666668</v>
      </c>
      <c r="Z64" s="124">
        <v>7.8912499999999994</v>
      </c>
      <c r="AA64" s="124">
        <v>7.8109999999999999</v>
      </c>
      <c r="AB64" s="124">
        <v>13.600000000000001</v>
      </c>
      <c r="AC64" s="124">
        <v>16.375</v>
      </c>
      <c r="AD64" s="124">
        <v>15.290909090909093</v>
      </c>
      <c r="AG64" s="144" t="s">
        <v>812</v>
      </c>
      <c r="AH64" s="146">
        <v>1.5349999999999997</v>
      </c>
    </row>
    <row r="65" spans="1:34" ht="12.75" customHeight="1" x14ac:dyDescent="0.3">
      <c r="A65" s="17" t="s">
        <v>263</v>
      </c>
      <c r="B65" s="14" t="s">
        <v>295</v>
      </c>
      <c r="C65" s="122" t="s">
        <v>837</v>
      </c>
      <c r="D65" s="123">
        <v>5.6252000000000004</v>
      </c>
      <c r="E65" s="117">
        <v>5.666666666666667</v>
      </c>
      <c r="F65" s="117">
        <v>5.25</v>
      </c>
      <c r="G65" s="35">
        <v>2.4999999999999998E-2</v>
      </c>
      <c r="H65" s="35">
        <v>5.0999999999999997E-2</v>
      </c>
      <c r="I65" s="35" t="s">
        <v>908</v>
      </c>
      <c r="J65" s="117">
        <v>91.84</v>
      </c>
      <c r="K65" s="117">
        <v>89</v>
      </c>
      <c r="L65" s="117">
        <v>97</v>
      </c>
      <c r="M65" s="132" t="s">
        <v>753</v>
      </c>
      <c r="N65" s="132" t="s">
        <v>753</v>
      </c>
      <c r="O65" s="132" t="s">
        <v>753</v>
      </c>
      <c r="P65" s="118"/>
      <c r="Q65" s="118"/>
      <c r="R65" s="118"/>
      <c r="S65" s="135"/>
      <c r="T65" s="147"/>
      <c r="U65" s="147"/>
      <c r="V65" s="117">
        <v>57</v>
      </c>
      <c r="W65" s="117"/>
      <c r="X65" s="117">
        <v>95</v>
      </c>
      <c r="Y65" s="124">
        <v>8.2333333333333343</v>
      </c>
      <c r="Z65" s="124">
        <v>8.08</v>
      </c>
      <c r="AA65" s="124">
        <v>7.9274999999999993</v>
      </c>
      <c r="AB65" s="124">
        <v>14.700000000000001</v>
      </c>
      <c r="AC65" s="124">
        <v>13.299999999999999</v>
      </c>
      <c r="AD65" s="124">
        <v>13.05</v>
      </c>
      <c r="AG65" s="144" t="s">
        <v>814</v>
      </c>
      <c r="AH65" s="145">
        <v>0</v>
      </c>
    </row>
    <row r="66" spans="1:34" x14ac:dyDescent="0.3">
      <c r="A66" s="17" t="s">
        <v>263</v>
      </c>
      <c r="B66" s="14" t="s">
        <v>308</v>
      </c>
      <c r="C66" s="122" t="s">
        <v>838</v>
      </c>
      <c r="D66" s="123">
        <v>4.1216666666666661</v>
      </c>
      <c r="E66" s="117" t="s">
        <v>907</v>
      </c>
      <c r="F66" s="117" t="s">
        <v>907</v>
      </c>
      <c r="G66" s="35">
        <v>3.9225000000000003E-2</v>
      </c>
      <c r="H66" s="35">
        <v>0.06</v>
      </c>
      <c r="I66" s="35" t="s">
        <v>908</v>
      </c>
      <c r="J66" s="117">
        <v>113.46666666666665</v>
      </c>
      <c r="K66" s="117">
        <v>97.333333333333329</v>
      </c>
      <c r="L66" s="117">
        <v>95.5</v>
      </c>
      <c r="M66" s="117"/>
      <c r="N66" s="118" t="s">
        <v>753</v>
      </c>
      <c r="O66" s="118"/>
      <c r="P66" s="118"/>
      <c r="Q66" s="118"/>
      <c r="R66" s="118"/>
      <c r="S66" s="135"/>
      <c r="T66" s="152">
        <v>0</v>
      </c>
      <c r="U66" s="152">
        <v>0</v>
      </c>
      <c r="V66" s="117"/>
      <c r="W66" s="129">
        <v>2500</v>
      </c>
      <c r="X66" s="129">
        <v>1966</v>
      </c>
      <c r="Y66" s="124">
        <v>8.3249999999999993</v>
      </c>
      <c r="Z66" s="124">
        <v>8.2133333333333329</v>
      </c>
      <c r="AA66" s="124">
        <v>7.9275000000000002</v>
      </c>
      <c r="AB66" s="124">
        <v>14.274999999999999</v>
      </c>
      <c r="AC66" s="124">
        <v>16.766666666666666</v>
      </c>
      <c r="AD66" s="124">
        <v>12.200000000000001</v>
      </c>
      <c r="AG66" s="144" t="s">
        <v>810</v>
      </c>
      <c r="AH66" s="146">
        <v>0.158</v>
      </c>
    </row>
    <row r="67" spans="1:34" x14ac:dyDescent="0.3">
      <c r="A67" s="17" t="s">
        <v>263</v>
      </c>
      <c r="B67" s="14" t="s">
        <v>311</v>
      </c>
      <c r="C67" s="122" t="s">
        <v>839</v>
      </c>
      <c r="D67" s="123">
        <v>7.5508333333333333</v>
      </c>
      <c r="E67" s="117">
        <v>6.2</v>
      </c>
      <c r="F67" s="117">
        <v>6.75</v>
      </c>
      <c r="G67" s="35">
        <v>0.10414166666666667</v>
      </c>
      <c r="H67" s="35">
        <v>9.820000000000001E-2</v>
      </c>
      <c r="I67" s="35">
        <v>8.4000000000000005E-2</v>
      </c>
      <c r="J67" s="117">
        <v>90.616666666666674</v>
      </c>
      <c r="K67" s="117">
        <v>91</v>
      </c>
      <c r="L67" s="117">
        <v>87.333333333333329</v>
      </c>
      <c r="M67" s="118"/>
      <c r="N67" s="132" t="s">
        <v>753</v>
      </c>
      <c r="O67" s="132" t="s">
        <v>753</v>
      </c>
      <c r="P67" s="118"/>
      <c r="Q67" s="132" t="s">
        <v>753</v>
      </c>
      <c r="R67" s="132" t="s">
        <v>753</v>
      </c>
      <c r="S67" s="135">
        <v>0</v>
      </c>
      <c r="T67" s="151">
        <v>0.11399999999999999</v>
      </c>
      <c r="U67" s="151">
        <v>0.2131666666666667</v>
      </c>
      <c r="V67" s="129">
        <v>15466.666666666666</v>
      </c>
      <c r="W67" s="117">
        <v>973.33333333333337</v>
      </c>
      <c r="X67" s="117">
        <v>750</v>
      </c>
      <c r="Y67" s="124">
        <v>8.0499999999999989</v>
      </c>
      <c r="Z67" s="124">
        <v>7.94</v>
      </c>
      <c r="AA67" s="124">
        <v>7.9450000000000003</v>
      </c>
      <c r="AB67" s="124">
        <v>12.950000000000001</v>
      </c>
      <c r="AC67" s="124">
        <v>15.940000000000001</v>
      </c>
      <c r="AD67" s="124">
        <v>14.583333333333334</v>
      </c>
      <c r="AG67" s="144" t="s">
        <v>816</v>
      </c>
      <c r="AH67" s="145">
        <v>2.4E-2</v>
      </c>
    </row>
    <row r="68" spans="1:34" ht="12.75" customHeight="1" x14ac:dyDescent="0.3">
      <c r="A68" s="17" t="s">
        <v>263</v>
      </c>
      <c r="B68" s="14" t="s">
        <v>314</v>
      </c>
      <c r="C68" s="122" t="s">
        <v>840</v>
      </c>
      <c r="D68" s="123">
        <v>6.2719999999999994</v>
      </c>
      <c r="E68" s="117">
        <v>5.6</v>
      </c>
      <c r="F68" s="117">
        <v>8.5</v>
      </c>
      <c r="G68" s="35">
        <v>2.4999999999999998E-2</v>
      </c>
      <c r="H68" s="35" t="s">
        <v>908</v>
      </c>
      <c r="I68" s="35" t="s">
        <v>908</v>
      </c>
      <c r="J68" s="117">
        <v>114.03333333333335</v>
      </c>
      <c r="K68" s="117">
        <v>137.80000000000001</v>
      </c>
      <c r="L68" s="117">
        <v>115.4</v>
      </c>
      <c r="M68" s="118"/>
      <c r="N68" s="132" t="s">
        <v>753</v>
      </c>
      <c r="O68" s="118"/>
      <c r="P68" s="118"/>
      <c r="Q68" s="118" t="s">
        <v>753</v>
      </c>
      <c r="R68" s="118"/>
      <c r="S68" s="135">
        <v>0</v>
      </c>
      <c r="T68" s="151">
        <v>5.6000000000000008E-2</v>
      </c>
      <c r="U68" s="152">
        <v>4.5999999999999999E-3</v>
      </c>
      <c r="V68" s="117">
        <v>301</v>
      </c>
      <c r="W68" s="117"/>
      <c r="X68" s="117">
        <v>93</v>
      </c>
      <c r="Y68" s="124">
        <v>8.0500000000000007</v>
      </c>
      <c r="Z68" s="124">
        <v>8.0499999999999989</v>
      </c>
      <c r="AA68" s="124">
        <v>7.984</v>
      </c>
      <c r="AB68" s="124">
        <v>15.116666666666667</v>
      </c>
      <c r="AC68" s="124">
        <v>17.96</v>
      </c>
      <c r="AD68" s="124">
        <v>19.139999999999997</v>
      </c>
      <c r="AG68" s="144" t="s">
        <v>815</v>
      </c>
      <c r="AH68" s="145">
        <v>1.1500000000000002E-2</v>
      </c>
    </row>
    <row r="69" spans="1:34" ht="12.75" customHeight="1" x14ac:dyDescent="0.3">
      <c r="A69" s="17" t="s">
        <v>263</v>
      </c>
      <c r="B69" s="14" t="s">
        <v>317</v>
      </c>
      <c r="C69" s="122" t="s">
        <v>841</v>
      </c>
      <c r="D69" s="123">
        <v>3.516</v>
      </c>
      <c r="E69" s="117" t="s">
        <v>907</v>
      </c>
      <c r="F69" s="117">
        <v>5</v>
      </c>
      <c r="G69" s="35">
        <v>2.5000000000000001E-2</v>
      </c>
      <c r="H69" s="35">
        <v>7.5333333333333335E-2</v>
      </c>
      <c r="I69" s="35" t="s">
        <v>908</v>
      </c>
      <c r="J69" s="117">
        <v>108.9</v>
      </c>
      <c r="K69" s="117">
        <v>86.333333333333329</v>
      </c>
      <c r="L69" s="117">
        <v>92.25</v>
      </c>
      <c r="M69" s="118"/>
      <c r="N69" s="118"/>
      <c r="O69" s="132" t="s">
        <v>753</v>
      </c>
      <c r="P69" s="118"/>
      <c r="Q69" s="118"/>
      <c r="R69" s="118" t="s">
        <v>753</v>
      </c>
      <c r="S69" s="135"/>
      <c r="T69" s="152">
        <v>0</v>
      </c>
      <c r="U69" s="151">
        <v>7.7499999999999999E-2</v>
      </c>
      <c r="V69" s="117">
        <v>300</v>
      </c>
      <c r="W69" s="117"/>
      <c r="X69" s="129">
        <v>1500</v>
      </c>
      <c r="Y69" s="124">
        <v>7.8</v>
      </c>
      <c r="Z69" s="124">
        <v>8.0133333333333336</v>
      </c>
      <c r="AA69" s="124">
        <v>7.98</v>
      </c>
      <c r="AB69" s="124">
        <v>17.8</v>
      </c>
      <c r="AC69" s="124">
        <v>16.433333333333334</v>
      </c>
      <c r="AD69" s="124">
        <v>15.674999999999999</v>
      </c>
      <c r="AG69" s="144" t="s">
        <v>806</v>
      </c>
      <c r="AH69" s="146">
        <v>0.65454545454545454</v>
      </c>
    </row>
    <row r="70" spans="1:34" ht="12.75" customHeight="1" x14ac:dyDescent="0.3">
      <c r="A70" s="17" t="s">
        <v>263</v>
      </c>
      <c r="B70" s="14" t="s">
        <v>320</v>
      </c>
      <c r="C70" s="122" t="s">
        <v>842</v>
      </c>
      <c r="D70" s="123">
        <v>6.3812499999999996</v>
      </c>
      <c r="E70" s="117">
        <v>5.75</v>
      </c>
      <c r="F70" s="117">
        <v>7.916666666666667</v>
      </c>
      <c r="G70" s="35">
        <v>7.4712500000000001E-2</v>
      </c>
      <c r="H70" s="35">
        <v>0.12379999999999999</v>
      </c>
      <c r="I70" s="35">
        <v>5.9083333333333335E-2</v>
      </c>
      <c r="J70" s="117">
        <v>106.1375</v>
      </c>
      <c r="K70" s="117">
        <v>105.9</v>
      </c>
      <c r="L70" s="117">
        <v>86</v>
      </c>
      <c r="M70" s="118"/>
      <c r="N70" s="132" t="s">
        <v>753</v>
      </c>
      <c r="O70" s="132" t="s">
        <v>753</v>
      </c>
      <c r="P70" s="118"/>
      <c r="Q70" s="132" t="s">
        <v>753</v>
      </c>
      <c r="R70" s="132" t="s">
        <v>753</v>
      </c>
      <c r="S70" s="135">
        <v>0</v>
      </c>
      <c r="T70" s="151">
        <v>8.5300000000000001E-2</v>
      </c>
      <c r="U70" s="151">
        <v>3.5583333333333335E-2</v>
      </c>
      <c r="V70" s="117">
        <v>452.90909090909093</v>
      </c>
      <c r="W70" s="117">
        <v>22</v>
      </c>
      <c r="X70" s="117">
        <v>450.25</v>
      </c>
      <c r="Y70" s="124">
        <v>7.9818181818181815</v>
      </c>
      <c r="Z70" s="124">
        <v>8.08</v>
      </c>
      <c r="AA70" s="124">
        <v>7.8990909090909094</v>
      </c>
      <c r="AB70" s="124">
        <v>17.009090909090911</v>
      </c>
      <c r="AC70" s="124">
        <v>18.910000000000004</v>
      </c>
      <c r="AD70" s="124">
        <v>16.216666666666665</v>
      </c>
      <c r="AG70" s="144" t="s">
        <v>817</v>
      </c>
      <c r="AH70" s="145">
        <v>9.8333333333333342E-2</v>
      </c>
    </row>
    <row r="71" spans="1:34" ht="12.75" customHeight="1" x14ac:dyDescent="0.3">
      <c r="A71" s="17" t="s">
        <v>263</v>
      </c>
      <c r="B71" s="14" t="s">
        <v>302</v>
      </c>
      <c r="C71" s="122" t="s">
        <v>843</v>
      </c>
      <c r="D71" s="129">
        <v>17.419999999999998</v>
      </c>
      <c r="E71" s="129">
        <v>34</v>
      </c>
      <c r="F71" s="129">
        <v>38.333333333333336</v>
      </c>
      <c r="G71" s="130">
        <v>0.23019999999999999</v>
      </c>
      <c r="H71" s="130">
        <v>0.66800000000000004</v>
      </c>
      <c r="I71" s="130">
        <v>0.69833333333333336</v>
      </c>
      <c r="J71" s="117">
        <v>75.86666666666666</v>
      </c>
      <c r="K71" s="117">
        <v>92</v>
      </c>
      <c r="L71" s="117">
        <v>85.333333333333329</v>
      </c>
      <c r="M71" s="117"/>
      <c r="N71" s="132" t="s">
        <v>753</v>
      </c>
      <c r="O71" s="132" t="s">
        <v>753</v>
      </c>
      <c r="P71" s="118"/>
      <c r="Q71" s="118"/>
      <c r="R71" s="118" t="s">
        <v>753</v>
      </c>
      <c r="S71" s="135"/>
      <c r="T71" s="147"/>
      <c r="U71" s="151">
        <v>1.55</v>
      </c>
      <c r="V71" s="129">
        <v>6048.666666666667</v>
      </c>
      <c r="W71" s="117"/>
      <c r="X71" s="129">
        <v>1027</v>
      </c>
      <c r="Y71" s="124">
        <v>7.2</v>
      </c>
      <c r="Z71" s="124">
        <v>8.41</v>
      </c>
      <c r="AA71" s="124">
        <v>7.81</v>
      </c>
      <c r="AB71" s="124">
        <v>13.333333333333334</v>
      </c>
      <c r="AC71" s="124">
        <v>9.3000000000000007</v>
      </c>
      <c r="AD71" s="124">
        <v>12.566666666666668</v>
      </c>
      <c r="AG71" s="144" t="s">
        <v>851</v>
      </c>
      <c r="AH71" s="146">
        <v>0.55200000000000005</v>
      </c>
    </row>
    <row r="72" spans="1:34" x14ac:dyDescent="0.3">
      <c r="A72" s="17" t="s">
        <v>322</v>
      </c>
      <c r="B72" s="14" t="s">
        <v>324</v>
      </c>
      <c r="C72" s="122" t="s">
        <v>844</v>
      </c>
      <c r="D72" s="123">
        <v>10.434999999999999</v>
      </c>
      <c r="E72" s="117">
        <v>9</v>
      </c>
      <c r="F72" s="117">
        <v>5.3</v>
      </c>
      <c r="G72" s="35">
        <v>4.4012499999999996E-2</v>
      </c>
      <c r="H72" s="35">
        <v>9.1666666666666674E-2</v>
      </c>
      <c r="I72" s="35" t="s">
        <v>908</v>
      </c>
      <c r="J72" s="129">
        <v>71</v>
      </c>
      <c r="K72" s="117">
        <v>79.333333333333329</v>
      </c>
      <c r="L72" s="117">
        <v>102.2</v>
      </c>
      <c r="M72" s="118" t="s">
        <v>753</v>
      </c>
      <c r="N72" s="118"/>
      <c r="O72" s="118"/>
      <c r="P72" s="118"/>
      <c r="Q72" s="118"/>
      <c r="R72" s="118"/>
      <c r="S72" s="135"/>
      <c r="T72" s="147"/>
      <c r="U72" s="147"/>
      <c r="V72" s="117">
        <v>690</v>
      </c>
      <c r="W72" s="117">
        <v>138</v>
      </c>
      <c r="X72" s="117">
        <v>55</v>
      </c>
      <c r="Y72" s="124">
        <v>7.5250000000000004</v>
      </c>
      <c r="Z72" s="124">
        <v>7.1866666666666674</v>
      </c>
      <c r="AA72" s="124">
        <v>7.4259999999999993</v>
      </c>
      <c r="AB72" s="124">
        <v>14.149999999999999</v>
      </c>
      <c r="AC72" s="124">
        <v>12.833333333333334</v>
      </c>
      <c r="AD72" s="124">
        <v>16.8</v>
      </c>
      <c r="AG72" s="144" t="s">
        <v>854</v>
      </c>
      <c r="AH72" s="146">
        <v>0.17233333333333334</v>
      </c>
    </row>
    <row r="73" spans="1:34" x14ac:dyDescent="0.3">
      <c r="A73" s="17" t="s">
        <v>322</v>
      </c>
      <c r="B73" s="14" t="s">
        <v>327</v>
      </c>
      <c r="C73" s="122" t="s">
        <v>845</v>
      </c>
      <c r="D73" s="123">
        <v>7.601</v>
      </c>
      <c r="E73" s="129">
        <v>20.333333333333332</v>
      </c>
      <c r="F73" s="129">
        <v>23.666666666666668</v>
      </c>
      <c r="G73" s="130">
        <v>0.36399999999999999</v>
      </c>
      <c r="H73" s="35">
        <v>0.14433333333333334</v>
      </c>
      <c r="I73" s="35">
        <v>9.0333333333333335E-2</v>
      </c>
      <c r="J73" s="129">
        <v>73.666666666666671</v>
      </c>
      <c r="K73" s="117">
        <v>92</v>
      </c>
      <c r="L73" s="117">
        <v>111.2</v>
      </c>
      <c r="M73" s="132" t="s">
        <v>753</v>
      </c>
      <c r="N73" s="132" t="s">
        <v>753</v>
      </c>
      <c r="O73" s="132" t="s">
        <v>753</v>
      </c>
      <c r="P73" s="118"/>
      <c r="Q73" s="132" t="s">
        <v>753</v>
      </c>
      <c r="R73" s="132" t="s">
        <v>753</v>
      </c>
      <c r="S73" s="135"/>
      <c r="T73" s="151">
        <v>0.16599999999999998</v>
      </c>
      <c r="U73" s="151">
        <v>0.13639999999999999</v>
      </c>
      <c r="V73" s="117"/>
      <c r="W73" s="117">
        <v>403.33333333333331</v>
      </c>
      <c r="X73" s="117">
        <v>496.66666666666669</v>
      </c>
      <c r="Y73" s="124">
        <v>7.5933333333333337</v>
      </c>
      <c r="Z73" s="124">
        <v>6.6740000000000013</v>
      </c>
      <c r="AA73" s="124">
        <v>8.1849999999999987</v>
      </c>
      <c r="AB73" s="124">
        <v>17.766666666666666</v>
      </c>
      <c r="AC73" s="124">
        <v>16.720000000000002</v>
      </c>
      <c r="AD73" s="124">
        <v>18.399999999999999</v>
      </c>
      <c r="AG73" s="144" t="s">
        <v>855</v>
      </c>
      <c r="AH73" s="145">
        <v>0.13800000000000001</v>
      </c>
    </row>
    <row r="74" spans="1:34" x14ac:dyDescent="0.3">
      <c r="A74" s="17" t="s">
        <v>322</v>
      </c>
      <c r="B74" s="14" t="s">
        <v>330</v>
      </c>
      <c r="C74" s="122" t="s">
        <v>846</v>
      </c>
      <c r="D74" s="129">
        <v>18.478000000000002</v>
      </c>
      <c r="E74" s="129">
        <v>19</v>
      </c>
      <c r="F74" s="129">
        <v>14.416666666666666</v>
      </c>
      <c r="G74" s="35">
        <v>8.7925000000000017E-2</v>
      </c>
      <c r="H74" s="35">
        <v>6.0999999999999999E-2</v>
      </c>
      <c r="I74" s="35" t="s">
        <v>908</v>
      </c>
      <c r="J74" s="129">
        <v>74.25</v>
      </c>
      <c r="K74" s="117">
        <v>80</v>
      </c>
      <c r="L74" s="117">
        <v>95</v>
      </c>
      <c r="M74" s="132" t="s">
        <v>753</v>
      </c>
      <c r="N74" s="132" t="s">
        <v>753</v>
      </c>
      <c r="O74" s="132" t="s">
        <v>753</v>
      </c>
      <c r="P74" s="118"/>
      <c r="Q74" s="118" t="s">
        <v>753</v>
      </c>
      <c r="R74" s="118"/>
      <c r="S74" s="135"/>
      <c r="T74" s="151">
        <v>4.6666666666666669E-2</v>
      </c>
      <c r="U74" s="147">
        <v>1.6666666666666666E-2</v>
      </c>
      <c r="V74" s="129">
        <v>2793.3333333333335</v>
      </c>
      <c r="W74" s="117">
        <v>610</v>
      </c>
      <c r="X74" s="117">
        <v>243.33333333333334</v>
      </c>
      <c r="Y74" s="124">
        <v>7.65</v>
      </c>
      <c r="Z74" s="124">
        <v>7.3266666666666671</v>
      </c>
      <c r="AA74" s="124">
        <v>7.6400000000000006</v>
      </c>
      <c r="AB74" s="124">
        <v>13.5</v>
      </c>
      <c r="AC74" s="124">
        <v>12.933333333333332</v>
      </c>
      <c r="AD74" s="124">
        <v>15.066666666666665</v>
      </c>
      <c r="AG74" s="144" t="s">
        <v>856</v>
      </c>
      <c r="AH74" s="146">
        <v>0.42917500000000003</v>
      </c>
    </row>
    <row r="75" spans="1:34" x14ac:dyDescent="0.3">
      <c r="A75" s="17" t="s">
        <v>322</v>
      </c>
      <c r="B75" s="14" t="s">
        <v>335</v>
      </c>
      <c r="C75" s="122" t="s">
        <v>847</v>
      </c>
      <c r="D75" s="129">
        <v>12.619999999999997</v>
      </c>
      <c r="E75" s="129">
        <v>24</v>
      </c>
      <c r="F75" s="129">
        <v>26</v>
      </c>
      <c r="G75" s="35">
        <v>5.0856666666666661E-2</v>
      </c>
      <c r="H75" s="35">
        <v>6.1499999999999999E-2</v>
      </c>
      <c r="I75" s="35" t="s">
        <v>908</v>
      </c>
      <c r="J75" s="117">
        <v>81</v>
      </c>
      <c r="K75" s="117">
        <v>92.4</v>
      </c>
      <c r="L75" s="117">
        <v>109.16666666666667</v>
      </c>
      <c r="M75" s="132" t="s">
        <v>753</v>
      </c>
      <c r="N75" s="132" t="s">
        <v>753</v>
      </c>
      <c r="O75" s="132" t="s">
        <v>753</v>
      </c>
      <c r="P75" s="118"/>
      <c r="Q75" s="132" t="s">
        <v>753</v>
      </c>
      <c r="R75" s="132" t="s">
        <v>753</v>
      </c>
      <c r="S75" s="135"/>
      <c r="T75" s="151">
        <v>7.1999999999999995E-2</v>
      </c>
      <c r="U75" s="151">
        <v>5.3571428571428568E-2</v>
      </c>
      <c r="V75" s="117">
        <v>267.5</v>
      </c>
      <c r="W75" s="129">
        <v>6915</v>
      </c>
      <c r="X75" s="117">
        <v>836.66666666666663</v>
      </c>
      <c r="Y75" s="124">
        <v>7.597999999999999</v>
      </c>
      <c r="Z75" s="131">
        <v>6.3199999999999994</v>
      </c>
      <c r="AA75" s="124">
        <v>7.8780000000000001</v>
      </c>
      <c r="AB75" s="124">
        <v>15.98</v>
      </c>
      <c r="AC75" s="124">
        <v>15.879999999999999</v>
      </c>
      <c r="AD75" s="124">
        <v>17.966666666666665</v>
      </c>
      <c r="AG75" s="144" t="s">
        <v>852</v>
      </c>
      <c r="AH75" s="146">
        <v>0.38666666666666666</v>
      </c>
    </row>
    <row r="76" spans="1:34" x14ac:dyDescent="0.3">
      <c r="A76" s="17" t="s">
        <v>322</v>
      </c>
      <c r="B76" s="14" t="s">
        <v>338</v>
      </c>
      <c r="C76" s="122" t="s">
        <v>848</v>
      </c>
      <c r="D76" s="129">
        <v>14.40088888888889</v>
      </c>
      <c r="E76" s="129">
        <v>15.944444444444445</v>
      </c>
      <c r="F76" s="129">
        <v>22.5</v>
      </c>
      <c r="G76" s="130">
        <v>0.62880777777777774</v>
      </c>
      <c r="H76" s="35">
        <v>7.0444444444444448E-2</v>
      </c>
      <c r="I76" s="35">
        <v>7.0749999999999993E-2</v>
      </c>
      <c r="J76" s="129">
        <v>66</v>
      </c>
      <c r="K76" s="129">
        <v>72.888888888888886</v>
      </c>
      <c r="L76" s="117">
        <v>104.72727272727273</v>
      </c>
      <c r="M76" s="132" t="s">
        <v>753</v>
      </c>
      <c r="N76" s="132" t="s">
        <v>753</v>
      </c>
      <c r="O76" s="132" t="s">
        <v>753</v>
      </c>
      <c r="P76" s="118"/>
      <c r="Q76" s="132" t="s">
        <v>753</v>
      </c>
      <c r="R76" s="132" t="s">
        <v>753</v>
      </c>
      <c r="S76" s="135">
        <v>0</v>
      </c>
      <c r="T76" s="151">
        <v>4.6666666666666669E-2</v>
      </c>
      <c r="U76" s="151">
        <v>8.9916666666666686E-2</v>
      </c>
      <c r="V76" s="117">
        <v>481.55555555555554</v>
      </c>
      <c r="W76" s="117">
        <v>143.5</v>
      </c>
      <c r="X76" s="117">
        <v>144.375</v>
      </c>
      <c r="Y76" s="124">
        <v>7.7159999999999993</v>
      </c>
      <c r="Z76" s="124">
        <v>7.1222222222222218</v>
      </c>
      <c r="AA76" s="124">
        <v>7.9420000000000019</v>
      </c>
      <c r="AB76" s="124">
        <v>15.579999999999998</v>
      </c>
      <c r="AC76" s="124">
        <v>17.444444444444443</v>
      </c>
      <c r="AD76" s="124">
        <v>17.045454545454547</v>
      </c>
      <c r="AG76" s="144" t="s">
        <v>850</v>
      </c>
      <c r="AH76" s="146">
        <v>0.24683333333333338</v>
      </c>
    </row>
    <row r="77" spans="1:34" x14ac:dyDescent="0.3">
      <c r="A77" s="17" t="s">
        <v>322</v>
      </c>
      <c r="B77" s="14" t="s">
        <v>338</v>
      </c>
      <c r="C77" s="122" t="s">
        <v>849</v>
      </c>
      <c r="D77" s="129">
        <v>18</v>
      </c>
      <c r="E77" s="129">
        <v>40</v>
      </c>
      <c r="F77" s="129">
        <v>24.25</v>
      </c>
      <c r="G77" s="130">
        <v>2.9428166666666669</v>
      </c>
      <c r="H77" s="130">
        <v>1.1626666666666667</v>
      </c>
      <c r="I77" s="130">
        <v>0.38300000000000001</v>
      </c>
      <c r="J77" s="129">
        <v>44.666666666666664</v>
      </c>
      <c r="K77" s="129">
        <v>62.111111111111114</v>
      </c>
      <c r="L77" s="117">
        <v>92.545454545454547</v>
      </c>
      <c r="M77" s="132" t="s">
        <v>753</v>
      </c>
      <c r="N77" s="132" t="s">
        <v>753</v>
      </c>
      <c r="O77" s="132" t="s">
        <v>753</v>
      </c>
      <c r="P77" s="118"/>
      <c r="Q77" s="132" t="s">
        <v>753</v>
      </c>
      <c r="R77" s="132" t="s">
        <v>753</v>
      </c>
      <c r="S77" s="135">
        <v>0</v>
      </c>
      <c r="T77" s="151">
        <v>0.11444444444444445</v>
      </c>
      <c r="U77" s="151">
        <v>0.34410000000000002</v>
      </c>
      <c r="V77" s="129">
        <v>30950</v>
      </c>
      <c r="W77" s="129">
        <v>8733.3333333333339</v>
      </c>
      <c r="X77" s="129">
        <v>1676.6666666666667</v>
      </c>
      <c r="Y77" s="124">
        <v>7.4450000000000003</v>
      </c>
      <c r="Z77" s="124">
        <v>7.0533333333333337</v>
      </c>
      <c r="AA77" s="124">
        <v>7.7350000000000012</v>
      </c>
      <c r="AB77" s="124">
        <v>15.720000000000002</v>
      </c>
      <c r="AC77" s="124">
        <v>17.322222222222219</v>
      </c>
      <c r="AD77" s="124">
        <v>17.054545454545455</v>
      </c>
      <c r="AG77" s="144" t="s">
        <v>853</v>
      </c>
      <c r="AH77" s="145">
        <v>0.05</v>
      </c>
    </row>
    <row r="78" spans="1:34" x14ac:dyDescent="0.3">
      <c r="A78" s="17" t="s">
        <v>340</v>
      </c>
      <c r="B78" s="14" t="s">
        <v>342</v>
      </c>
      <c r="C78" s="122" t="s">
        <v>850</v>
      </c>
      <c r="D78" s="129">
        <v>30.3215</v>
      </c>
      <c r="E78" s="129">
        <v>40.333333333333336</v>
      </c>
      <c r="F78" s="129">
        <v>43.75</v>
      </c>
      <c r="G78" s="35">
        <v>0.13580999999999999</v>
      </c>
      <c r="H78" s="35">
        <v>0.13733333333333334</v>
      </c>
      <c r="I78" s="35">
        <v>4.7E-2</v>
      </c>
      <c r="J78" s="117">
        <v>75.25</v>
      </c>
      <c r="K78" s="129">
        <v>73.2</v>
      </c>
      <c r="L78" s="117">
        <v>115</v>
      </c>
      <c r="M78" s="132" t="s">
        <v>753</v>
      </c>
      <c r="N78" s="132" t="s">
        <v>753</v>
      </c>
      <c r="O78" s="132" t="s">
        <v>753</v>
      </c>
      <c r="P78" s="132" t="s">
        <v>753</v>
      </c>
      <c r="Q78" s="132" t="s">
        <v>753</v>
      </c>
      <c r="R78" s="132" t="s">
        <v>753</v>
      </c>
      <c r="S78" s="135">
        <v>3.0000000000000001E-3</v>
      </c>
      <c r="T78" s="147">
        <v>2.4E-2</v>
      </c>
      <c r="U78" s="151">
        <v>0.24683333333333338</v>
      </c>
      <c r="V78" s="117">
        <v>598.33333333333337</v>
      </c>
      <c r="W78" s="129">
        <v>1786.6666666666667</v>
      </c>
      <c r="X78" s="129">
        <v>6450</v>
      </c>
      <c r="Y78" s="124">
        <v>7.7</v>
      </c>
      <c r="Z78" s="124">
        <v>7.7780000000000005</v>
      </c>
      <c r="AA78" s="124">
        <v>7.9499999999999993</v>
      </c>
      <c r="AB78" s="124">
        <v>12.34</v>
      </c>
      <c r="AC78" s="124">
        <v>16.720000000000002</v>
      </c>
      <c r="AD78" s="124">
        <v>15.649999999999999</v>
      </c>
      <c r="AG78" s="144" t="s">
        <v>860</v>
      </c>
      <c r="AH78" s="145">
        <v>0.12775</v>
      </c>
    </row>
    <row r="79" spans="1:34" x14ac:dyDescent="0.3">
      <c r="A79" s="17" t="s">
        <v>340</v>
      </c>
      <c r="B79" s="14" t="s">
        <v>352</v>
      </c>
      <c r="C79" s="122" t="s">
        <v>851</v>
      </c>
      <c r="D79" s="129">
        <v>25.885999999999999</v>
      </c>
      <c r="E79" s="129">
        <v>23.666666666666668</v>
      </c>
      <c r="F79" s="129">
        <v>31.5</v>
      </c>
      <c r="G79" s="130">
        <v>1.02146</v>
      </c>
      <c r="H79" s="130">
        <v>1.1966666666666668</v>
      </c>
      <c r="I79" s="130">
        <v>0.71966666666666668</v>
      </c>
      <c r="J79" s="129">
        <v>74</v>
      </c>
      <c r="K79" s="129">
        <v>66.599999999999994</v>
      </c>
      <c r="L79" s="117">
        <v>114</v>
      </c>
      <c r="M79" s="132" t="s">
        <v>753</v>
      </c>
      <c r="N79" s="132" t="s">
        <v>753</v>
      </c>
      <c r="O79" s="132" t="s">
        <v>753</v>
      </c>
      <c r="P79" s="132" t="s">
        <v>753</v>
      </c>
      <c r="Q79" s="132" t="s">
        <v>753</v>
      </c>
      <c r="R79" s="132" t="s">
        <v>753</v>
      </c>
      <c r="S79" s="135">
        <v>1E-3</v>
      </c>
      <c r="T79" s="151">
        <v>0.49600000000000011</v>
      </c>
      <c r="U79" s="151">
        <v>0.55200000000000005</v>
      </c>
      <c r="V79" s="129">
        <v>17800</v>
      </c>
      <c r="W79" s="129">
        <v>13150</v>
      </c>
      <c r="X79" s="129">
        <v>4506.666666666667</v>
      </c>
      <c r="Y79" s="124">
        <v>8.1499999999999986</v>
      </c>
      <c r="Z79" s="124">
        <v>7.8139999999999983</v>
      </c>
      <c r="AA79" s="124">
        <v>7.95</v>
      </c>
      <c r="AB79" s="124">
        <v>14.133333333333333</v>
      </c>
      <c r="AC79" s="124">
        <v>17.559999999999999</v>
      </c>
      <c r="AD79" s="124">
        <v>16.099999999999998</v>
      </c>
      <c r="AG79" s="144" t="s">
        <v>859</v>
      </c>
      <c r="AH79" s="145">
        <v>2.2500000000000003E-3</v>
      </c>
    </row>
    <row r="80" spans="1:34" x14ac:dyDescent="0.3">
      <c r="A80" s="17" t="s">
        <v>340</v>
      </c>
      <c r="B80" s="14" t="s">
        <v>350</v>
      </c>
      <c r="C80" s="122" t="s">
        <v>852</v>
      </c>
      <c r="D80" s="123">
        <v>10.120333333333333</v>
      </c>
      <c r="E80" s="129">
        <v>12.5</v>
      </c>
      <c r="F80" s="129">
        <v>16</v>
      </c>
      <c r="G80" s="130">
        <v>0.54733333333333334</v>
      </c>
      <c r="H80" s="130">
        <v>0.4373333333333333</v>
      </c>
      <c r="I80" s="130">
        <v>0.21375</v>
      </c>
      <c r="J80" s="129">
        <v>69</v>
      </c>
      <c r="K80" s="129">
        <v>63.2</v>
      </c>
      <c r="L80" s="117">
        <v>114.33333333333333</v>
      </c>
      <c r="M80" s="132" t="s">
        <v>753</v>
      </c>
      <c r="N80" s="132" t="s">
        <v>753</v>
      </c>
      <c r="O80" s="132" t="s">
        <v>753</v>
      </c>
      <c r="P80" s="132" t="s">
        <v>753</v>
      </c>
      <c r="Q80" s="132" t="s">
        <v>753</v>
      </c>
      <c r="R80" s="132" t="s">
        <v>753</v>
      </c>
      <c r="S80" s="135">
        <v>4.0000000000000001E-3</v>
      </c>
      <c r="T80" s="151">
        <v>0.25600000000000001</v>
      </c>
      <c r="U80" s="151">
        <v>0.38666666666666666</v>
      </c>
      <c r="V80" s="129">
        <v>23675</v>
      </c>
      <c r="W80" s="129">
        <v>2465</v>
      </c>
      <c r="X80" s="129">
        <v>10713.333333333334</v>
      </c>
      <c r="Y80" s="124">
        <v>8.1199999999999992</v>
      </c>
      <c r="Z80" s="124">
        <v>7.758</v>
      </c>
      <c r="AA80" s="124">
        <v>7.3400000000000007</v>
      </c>
      <c r="AB80" s="124">
        <v>15.84</v>
      </c>
      <c r="AC80" s="124">
        <v>16.7</v>
      </c>
      <c r="AD80" s="124">
        <v>15.950000000000001</v>
      </c>
      <c r="AG80" s="144" t="s">
        <v>791</v>
      </c>
      <c r="AH80" s="146">
        <v>2.4312500000000004</v>
      </c>
    </row>
    <row r="81" spans="1:34" x14ac:dyDescent="0.3">
      <c r="A81" s="17" t="s">
        <v>340</v>
      </c>
      <c r="B81" s="14" t="s">
        <v>357</v>
      </c>
      <c r="C81" s="122" t="s">
        <v>853</v>
      </c>
      <c r="D81" s="129">
        <v>12.689499999999999</v>
      </c>
      <c r="E81" s="117">
        <v>10</v>
      </c>
      <c r="F81" s="117">
        <v>9</v>
      </c>
      <c r="G81" s="35">
        <v>0.13476250000000001</v>
      </c>
      <c r="H81" s="130">
        <v>0.22</v>
      </c>
      <c r="I81" s="35">
        <v>9.2499999999999999E-2</v>
      </c>
      <c r="J81" s="117">
        <v>96.625000000000014</v>
      </c>
      <c r="K81" s="117">
        <v>97.666666666666671</v>
      </c>
      <c r="L81" s="117">
        <v>104</v>
      </c>
      <c r="M81" s="132" t="s">
        <v>753</v>
      </c>
      <c r="N81" s="132" t="s">
        <v>753</v>
      </c>
      <c r="O81" s="132" t="s">
        <v>753</v>
      </c>
      <c r="P81" s="118"/>
      <c r="Q81" s="132" t="s">
        <v>753</v>
      </c>
      <c r="R81" s="132" t="s">
        <v>753</v>
      </c>
      <c r="S81" s="135"/>
      <c r="T81" s="151">
        <v>2.6666666666666668E-2</v>
      </c>
      <c r="U81" s="151">
        <v>0.05</v>
      </c>
      <c r="V81" s="129">
        <v>16333.333333333334</v>
      </c>
      <c r="W81" s="129">
        <v>1220</v>
      </c>
      <c r="X81" s="117">
        <v>380</v>
      </c>
      <c r="Y81" s="124">
        <v>7.9499999999999993</v>
      </c>
      <c r="Z81" s="124">
        <v>8.2333333333333325</v>
      </c>
      <c r="AA81" s="124">
        <v>8.4375</v>
      </c>
      <c r="AB81" s="124">
        <v>12.375</v>
      </c>
      <c r="AC81" s="124">
        <v>13.6</v>
      </c>
      <c r="AD81" s="124">
        <v>14.175000000000001</v>
      </c>
      <c r="AG81" s="144" t="s">
        <v>797</v>
      </c>
      <c r="AH81" s="145">
        <v>0</v>
      </c>
    </row>
    <row r="82" spans="1:34" x14ac:dyDescent="0.3">
      <c r="A82" s="17" t="s">
        <v>340</v>
      </c>
      <c r="B82" s="14" t="s">
        <v>360</v>
      </c>
      <c r="C82" s="122" t="s">
        <v>854</v>
      </c>
      <c r="D82" s="129">
        <v>21.401249999999997</v>
      </c>
      <c r="E82" s="129">
        <v>20.2</v>
      </c>
      <c r="F82" s="129">
        <v>27.333333333333332</v>
      </c>
      <c r="G82" s="35">
        <v>0.12254</v>
      </c>
      <c r="H82" s="35">
        <v>0.11</v>
      </c>
      <c r="I82" s="35">
        <v>9.3666666666666676E-2</v>
      </c>
      <c r="J82" s="129">
        <v>73.25</v>
      </c>
      <c r="K82" s="117">
        <v>76.2</v>
      </c>
      <c r="L82" s="117">
        <v>121.83333333333333</v>
      </c>
      <c r="M82" s="132" t="s">
        <v>753</v>
      </c>
      <c r="N82" s="132" t="s">
        <v>753</v>
      </c>
      <c r="O82" s="132" t="s">
        <v>753</v>
      </c>
      <c r="P82" s="132" t="s">
        <v>753</v>
      </c>
      <c r="Q82" s="132" t="s">
        <v>753</v>
      </c>
      <c r="R82" s="132" t="s">
        <v>753</v>
      </c>
      <c r="S82" s="135">
        <v>1E-3</v>
      </c>
      <c r="T82" s="151">
        <v>0.14199999999999999</v>
      </c>
      <c r="U82" s="151">
        <v>0.17233333333333334</v>
      </c>
      <c r="V82" s="129">
        <v>11466</v>
      </c>
      <c r="W82" s="117">
        <v>617.6</v>
      </c>
      <c r="X82" s="117">
        <v>598</v>
      </c>
      <c r="Y82" s="124">
        <v>8.02</v>
      </c>
      <c r="Z82" s="124">
        <v>8.0599999999999987</v>
      </c>
      <c r="AA82" s="124">
        <v>8.2799999999999994</v>
      </c>
      <c r="AB82" s="124">
        <v>12.62</v>
      </c>
      <c r="AC82" s="124">
        <v>14.3</v>
      </c>
      <c r="AD82" s="124">
        <v>16.083333333333332</v>
      </c>
      <c r="AG82" s="144" t="s">
        <v>792</v>
      </c>
      <c r="AH82" s="145">
        <v>1.9E-2</v>
      </c>
    </row>
    <row r="83" spans="1:34" x14ac:dyDescent="0.3">
      <c r="A83" s="17" t="s">
        <v>340</v>
      </c>
      <c r="B83" s="14" t="s">
        <v>363</v>
      </c>
      <c r="C83" s="122" t="s">
        <v>855</v>
      </c>
      <c r="D83" s="129">
        <v>26.418500000000002</v>
      </c>
      <c r="E83" s="129">
        <v>23.666666666666668</v>
      </c>
      <c r="F83" s="129">
        <v>38.25</v>
      </c>
      <c r="G83" s="35">
        <v>0.14108000000000001</v>
      </c>
      <c r="H83" s="35">
        <v>8.8666666666666671E-2</v>
      </c>
      <c r="I83" s="35">
        <v>6.0249999999999998E-2</v>
      </c>
      <c r="J83" s="117">
        <v>75.8</v>
      </c>
      <c r="K83" s="129">
        <v>74.333333333333329</v>
      </c>
      <c r="L83" s="117">
        <v>119</v>
      </c>
      <c r="M83" s="132" t="s">
        <v>753</v>
      </c>
      <c r="N83" s="132" t="s">
        <v>753</v>
      </c>
      <c r="O83" s="132" t="s">
        <v>753</v>
      </c>
      <c r="P83" s="132" t="s">
        <v>753</v>
      </c>
      <c r="Q83" s="132" t="s">
        <v>753</v>
      </c>
      <c r="R83" s="132" t="s">
        <v>753</v>
      </c>
      <c r="S83" s="135">
        <v>3.0000000000000001E-3</v>
      </c>
      <c r="T83" s="151">
        <v>8.533333333333333E-2</v>
      </c>
      <c r="U83" s="151">
        <v>0.13800000000000001</v>
      </c>
      <c r="V83" s="129">
        <v>19400</v>
      </c>
      <c r="W83" s="129">
        <v>1073.3333333333333</v>
      </c>
      <c r="X83" s="117">
        <v>885</v>
      </c>
      <c r="Y83" s="124">
        <v>8.0100000000000016</v>
      </c>
      <c r="Z83" s="124">
        <v>7.9844444444444447</v>
      </c>
      <c r="AA83" s="124">
        <v>8.0909090909090917</v>
      </c>
      <c r="AB83" s="124">
        <v>14.63</v>
      </c>
      <c r="AC83" s="124">
        <v>15.822222222222226</v>
      </c>
      <c r="AD83" s="124">
        <v>16.350000000000001</v>
      </c>
      <c r="AG83" s="144" t="s">
        <v>795</v>
      </c>
      <c r="AH83" s="145">
        <v>0.01</v>
      </c>
    </row>
    <row r="84" spans="1:34" x14ac:dyDescent="0.3">
      <c r="A84" s="17" t="s">
        <v>368</v>
      </c>
      <c r="B84" s="14" t="s">
        <v>366</v>
      </c>
      <c r="C84" s="122" t="s">
        <v>856</v>
      </c>
      <c r="D84" s="129">
        <v>21.984000000000002</v>
      </c>
      <c r="E84" s="129">
        <v>27</v>
      </c>
      <c r="F84" s="129">
        <v>37.25</v>
      </c>
      <c r="G84" s="130">
        <v>0.46664499999999998</v>
      </c>
      <c r="H84" s="130">
        <v>0.48766666666666669</v>
      </c>
      <c r="I84" s="130">
        <v>0.22275</v>
      </c>
      <c r="J84" s="129">
        <v>66.400000000000006</v>
      </c>
      <c r="K84" s="129">
        <v>68.444444444444443</v>
      </c>
      <c r="L84" s="117">
        <v>110.16666666666667</v>
      </c>
      <c r="M84" s="132" t="s">
        <v>753</v>
      </c>
      <c r="N84" s="132" t="s">
        <v>753</v>
      </c>
      <c r="O84" s="132" t="s">
        <v>753</v>
      </c>
      <c r="P84" s="132" t="s">
        <v>753</v>
      </c>
      <c r="Q84" s="132" t="s">
        <v>753</v>
      </c>
      <c r="R84" s="132" t="s">
        <v>753</v>
      </c>
      <c r="S84" s="135">
        <v>3.0000000000000001E-3</v>
      </c>
      <c r="T84" s="151">
        <v>0.32333333333333336</v>
      </c>
      <c r="U84" s="151">
        <v>0.42917500000000003</v>
      </c>
      <c r="V84" s="129">
        <v>14000</v>
      </c>
      <c r="W84" s="129">
        <v>1133</v>
      </c>
      <c r="X84" s="117">
        <v>430</v>
      </c>
      <c r="Y84" s="124">
        <v>7.9699999999999989</v>
      </c>
      <c r="Z84" s="124">
        <v>7.8000000000000007</v>
      </c>
      <c r="AA84" s="124">
        <v>8.0083333333333329</v>
      </c>
      <c r="AB84" s="124">
        <v>16.309999999999995</v>
      </c>
      <c r="AC84" s="124">
        <v>17.022222222222222</v>
      </c>
      <c r="AD84" s="124">
        <v>16.808333333333334</v>
      </c>
      <c r="AG84" s="144" t="s">
        <v>868</v>
      </c>
      <c r="AH84" s="145">
        <v>2.5000000000000001E-2</v>
      </c>
    </row>
    <row r="85" spans="1:34" x14ac:dyDescent="0.3">
      <c r="A85" s="17" t="s">
        <v>368</v>
      </c>
      <c r="B85" s="14" t="s">
        <v>375</v>
      </c>
      <c r="C85" s="122" t="s">
        <v>857</v>
      </c>
      <c r="D85" s="129">
        <v>13.459166666666667</v>
      </c>
      <c r="E85" s="129">
        <v>15.333333333333334</v>
      </c>
      <c r="F85" s="129">
        <v>12.583333333333334</v>
      </c>
      <c r="G85" s="130">
        <v>0.19146166666666667</v>
      </c>
      <c r="H85" s="35">
        <v>0.12466666666666668</v>
      </c>
      <c r="I85" s="35">
        <v>0.113</v>
      </c>
      <c r="J85" s="117">
        <v>93.100000000000009</v>
      </c>
      <c r="K85" s="129">
        <v>73</v>
      </c>
      <c r="L85" s="117">
        <v>100.66666666666667</v>
      </c>
      <c r="M85" s="118"/>
      <c r="N85" s="132" t="s">
        <v>753</v>
      </c>
      <c r="O85" s="118"/>
      <c r="P85" s="118"/>
      <c r="Q85" s="118"/>
      <c r="R85" s="118"/>
      <c r="S85" s="135"/>
      <c r="T85" s="147"/>
      <c r="U85" s="147"/>
      <c r="V85" s="117">
        <v>775</v>
      </c>
      <c r="W85" s="129">
        <v>2100</v>
      </c>
      <c r="X85" s="129">
        <v>2795</v>
      </c>
      <c r="Y85" s="124">
        <v>8.1833333333333353</v>
      </c>
      <c r="Z85" s="124">
        <v>8.3000000000000007</v>
      </c>
      <c r="AA85" s="124">
        <v>8.3833333333333329</v>
      </c>
      <c r="AB85" s="124">
        <v>13.950000000000001</v>
      </c>
      <c r="AC85" s="124">
        <v>13.5</v>
      </c>
      <c r="AD85" s="124">
        <v>12.6</v>
      </c>
      <c r="AG85" s="144" t="s">
        <v>873</v>
      </c>
      <c r="AH85" s="145">
        <v>5.2666666666666667E-2</v>
      </c>
    </row>
    <row r="86" spans="1:34" x14ac:dyDescent="0.3">
      <c r="A86" s="17" t="s">
        <v>368</v>
      </c>
      <c r="B86" s="14" t="s">
        <v>373</v>
      </c>
      <c r="C86" s="122" t="s">
        <v>858</v>
      </c>
      <c r="D86" s="123">
        <v>3.121</v>
      </c>
      <c r="E86" s="117" t="s">
        <v>907</v>
      </c>
      <c r="F86" s="117" t="s">
        <v>907</v>
      </c>
      <c r="G86" s="35">
        <v>0.11401500000000001</v>
      </c>
      <c r="H86" s="130">
        <v>0.19</v>
      </c>
      <c r="I86" s="35">
        <v>9.1749999999999998E-2</v>
      </c>
      <c r="J86" s="117">
        <v>87.75</v>
      </c>
      <c r="K86" s="117">
        <v>91.333333333333329</v>
      </c>
      <c r="L86" s="117">
        <v>88</v>
      </c>
      <c r="M86" s="118"/>
      <c r="N86" s="118"/>
      <c r="O86" s="132" t="s">
        <v>753</v>
      </c>
      <c r="P86" s="118"/>
      <c r="Q86" s="118"/>
      <c r="R86" s="118"/>
      <c r="S86" s="135"/>
      <c r="T86" s="147"/>
      <c r="U86" s="147"/>
      <c r="V86" s="117">
        <v>258</v>
      </c>
      <c r="W86" s="117">
        <v>299.33333333333331</v>
      </c>
      <c r="X86" s="129">
        <v>2270</v>
      </c>
      <c r="Y86" s="124">
        <v>7.9749999999999996</v>
      </c>
      <c r="Z86" s="124">
        <v>8.0733333333333324</v>
      </c>
      <c r="AA86" s="124">
        <v>7.9125000000000005</v>
      </c>
      <c r="AB86" s="124">
        <v>12.074999999999999</v>
      </c>
      <c r="AC86" s="124">
        <v>11.300000000000002</v>
      </c>
      <c r="AD86" s="124">
        <v>11.200000000000001</v>
      </c>
      <c r="AG86" s="144" t="s">
        <v>892</v>
      </c>
      <c r="AH86" s="146">
        <v>0.66666666666666663</v>
      </c>
    </row>
    <row r="87" spans="1:34" x14ac:dyDescent="0.3">
      <c r="A87" s="17" t="s">
        <v>368</v>
      </c>
      <c r="B87" s="14" t="s">
        <v>384</v>
      </c>
      <c r="C87" s="122" t="s">
        <v>859</v>
      </c>
      <c r="D87" s="123">
        <v>10.4885</v>
      </c>
      <c r="E87" s="117">
        <v>5.75</v>
      </c>
      <c r="F87" s="129">
        <v>15.5</v>
      </c>
      <c r="G87" s="35">
        <v>2.5000000000000001E-2</v>
      </c>
      <c r="H87" s="35" t="s">
        <v>908</v>
      </c>
      <c r="I87" s="35">
        <v>0.13400000000000001</v>
      </c>
      <c r="J87" s="117">
        <v>94.15</v>
      </c>
      <c r="K87" s="117">
        <v>76</v>
      </c>
      <c r="L87" s="117">
        <v>97.25</v>
      </c>
      <c r="M87" s="132" t="s">
        <v>753</v>
      </c>
      <c r="N87" s="132" t="s">
        <v>753</v>
      </c>
      <c r="O87" s="132" t="s">
        <v>753</v>
      </c>
      <c r="P87" s="118"/>
      <c r="Q87" s="118" t="s">
        <v>753</v>
      </c>
      <c r="R87" s="118"/>
      <c r="S87" s="135"/>
      <c r="T87" s="151">
        <v>3.5000000000000003E-2</v>
      </c>
      <c r="U87" s="152">
        <v>2.2500000000000003E-3</v>
      </c>
      <c r="V87" s="117">
        <v>225</v>
      </c>
      <c r="W87" s="117">
        <v>72</v>
      </c>
      <c r="X87" s="129">
        <v>1900</v>
      </c>
      <c r="Y87" s="124">
        <v>8.1333333333333329</v>
      </c>
      <c r="Z87" s="124">
        <v>8</v>
      </c>
      <c r="AA87" s="124">
        <v>8.3000000000000007</v>
      </c>
      <c r="AB87" s="124">
        <v>9.9</v>
      </c>
      <c r="AC87" s="124">
        <v>16.350000000000001</v>
      </c>
      <c r="AD87" s="124">
        <v>14.174999999999999</v>
      </c>
    </row>
    <row r="88" spans="1:34" x14ac:dyDescent="0.3">
      <c r="A88" s="17" t="s">
        <v>368</v>
      </c>
      <c r="B88" s="14" t="s">
        <v>387</v>
      </c>
      <c r="C88" s="122" t="s">
        <v>860</v>
      </c>
      <c r="D88" s="129">
        <v>52.132250000000006</v>
      </c>
      <c r="E88" s="129">
        <v>47.5</v>
      </c>
      <c r="F88" s="129">
        <v>83.75</v>
      </c>
      <c r="G88" s="130">
        <v>0.213945</v>
      </c>
      <c r="H88" s="130">
        <v>0.20699999999999999</v>
      </c>
      <c r="I88" s="35">
        <v>9.425E-2</v>
      </c>
      <c r="J88" s="117">
        <v>87.5</v>
      </c>
      <c r="K88" s="117">
        <v>95</v>
      </c>
      <c r="L88" s="117">
        <v>95.5</v>
      </c>
      <c r="M88" s="132" t="s">
        <v>753</v>
      </c>
      <c r="N88" s="132" t="s">
        <v>753</v>
      </c>
      <c r="O88" s="132" t="s">
        <v>753</v>
      </c>
      <c r="P88" s="118"/>
      <c r="Q88" s="118"/>
      <c r="R88" s="118"/>
      <c r="S88" s="135"/>
      <c r="T88" s="152">
        <v>0</v>
      </c>
      <c r="U88" s="151">
        <v>0.12775</v>
      </c>
      <c r="V88" s="129">
        <v>15060</v>
      </c>
      <c r="W88" s="129">
        <v>2240</v>
      </c>
      <c r="X88" s="117">
        <v>537.5</v>
      </c>
      <c r="Y88" s="124">
        <v>8.1999999999999993</v>
      </c>
      <c r="Z88" s="124">
        <v>8.2999999999999989</v>
      </c>
      <c r="AA88" s="124">
        <v>8.2350000000000012</v>
      </c>
      <c r="AB88" s="124">
        <v>14.375</v>
      </c>
      <c r="AC88" s="124">
        <v>16.333333333333332</v>
      </c>
      <c r="AD88" s="124">
        <v>15.8</v>
      </c>
    </row>
    <row r="89" spans="1:34" x14ac:dyDescent="0.3">
      <c r="A89" s="17" t="s">
        <v>368</v>
      </c>
      <c r="B89" s="14" t="s">
        <v>390</v>
      </c>
      <c r="C89" s="122" t="s">
        <v>861</v>
      </c>
      <c r="D89" s="129">
        <v>27.863749999999996</v>
      </c>
      <c r="E89" s="129">
        <v>50</v>
      </c>
      <c r="F89" s="129">
        <v>43.625</v>
      </c>
      <c r="G89" s="130">
        <v>0.22172749999999999</v>
      </c>
      <c r="H89" s="35">
        <v>0.14699999999999999</v>
      </c>
      <c r="I89" s="35">
        <v>7.6749999999999999E-2</v>
      </c>
      <c r="J89" s="129">
        <v>73.174999999999997</v>
      </c>
      <c r="K89" s="117">
        <v>82</v>
      </c>
      <c r="L89" s="117">
        <v>102.8</v>
      </c>
      <c r="M89" s="132" t="s">
        <v>753</v>
      </c>
      <c r="N89" s="132" t="s">
        <v>753</v>
      </c>
      <c r="O89" s="132" t="s">
        <v>753</v>
      </c>
      <c r="P89" s="132" t="s">
        <v>753</v>
      </c>
      <c r="Q89" s="132" t="s">
        <v>753</v>
      </c>
      <c r="R89" s="132" t="s">
        <v>753</v>
      </c>
      <c r="S89" s="135">
        <v>0.01</v>
      </c>
      <c r="T89" s="151">
        <v>0.27250000000000002</v>
      </c>
      <c r="U89" s="151">
        <v>0.15083333333333335</v>
      </c>
      <c r="V89" s="129">
        <v>5075</v>
      </c>
      <c r="W89" s="129">
        <v>17933.333333333332</v>
      </c>
      <c r="X89" s="129">
        <v>10800</v>
      </c>
      <c r="Y89" s="124">
        <v>8.0833333333333339</v>
      </c>
      <c r="Z89" s="124">
        <v>8.32</v>
      </c>
      <c r="AA89" s="124">
        <v>8.4099999999999984</v>
      </c>
      <c r="AB89" s="124">
        <v>15.3</v>
      </c>
      <c r="AC89" s="124">
        <v>16.600000000000001</v>
      </c>
      <c r="AD89" s="124">
        <v>14.866666666666665</v>
      </c>
    </row>
    <row r="90" spans="1:34" x14ac:dyDescent="0.3">
      <c r="A90" s="17" t="s">
        <v>368</v>
      </c>
      <c r="B90" s="14" t="s">
        <v>393</v>
      </c>
      <c r="C90" s="122" t="s">
        <v>862</v>
      </c>
      <c r="D90" s="123">
        <v>8.4009999999999998</v>
      </c>
      <c r="E90" s="117"/>
      <c r="F90" s="117"/>
      <c r="G90" s="35">
        <v>2.5000000000000001E-2</v>
      </c>
      <c r="H90" s="35"/>
      <c r="I90" s="35"/>
      <c r="J90" s="117">
        <v>96.75</v>
      </c>
      <c r="K90" s="117"/>
      <c r="L90" s="117"/>
      <c r="M90" s="118"/>
      <c r="N90" s="118"/>
      <c r="O90" s="118"/>
      <c r="P90" s="118"/>
      <c r="Q90" s="118"/>
      <c r="R90" s="118"/>
      <c r="S90" s="135"/>
      <c r="T90" s="147"/>
      <c r="U90" s="147"/>
      <c r="V90" s="117">
        <v>58.5</v>
      </c>
      <c r="W90" s="117"/>
      <c r="X90" s="117"/>
      <c r="Y90" s="124">
        <v>8.0250000000000004</v>
      </c>
      <c r="Z90" s="124"/>
      <c r="AA90" s="124"/>
      <c r="AB90" s="124">
        <v>11.324999999999999</v>
      </c>
      <c r="AC90" s="124"/>
      <c r="AD90" s="124"/>
    </row>
    <row r="91" spans="1:34" x14ac:dyDescent="0.3">
      <c r="A91" s="17" t="s">
        <v>368</v>
      </c>
      <c r="B91" s="14" t="s">
        <v>396</v>
      </c>
      <c r="C91" s="122" t="s">
        <v>863</v>
      </c>
      <c r="D91" s="123">
        <v>4.8900000000000006</v>
      </c>
      <c r="E91" s="117" t="s">
        <v>907</v>
      </c>
      <c r="F91" s="117" t="s">
        <v>907</v>
      </c>
      <c r="G91" s="35">
        <v>4.5662499999999995E-2</v>
      </c>
      <c r="H91" s="35">
        <v>6.9000000000000006E-2</v>
      </c>
      <c r="I91" s="35" t="s">
        <v>908</v>
      </c>
      <c r="J91" s="117">
        <v>101.4</v>
      </c>
      <c r="K91" s="117">
        <v>94</v>
      </c>
      <c r="L91" s="117">
        <v>96.25</v>
      </c>
      <c r="M91" s="118"/>
      <c r="N91" s="132" t="s">
        <v>753</v>
      </c>
      <c r="O91" s="132" t="s">
        <v>753</v>
      </c>
      <c r="P91" s="118"/>
      <c r="Q91" s="118" t="s">
        <v>753</v>
      </c>
      <c r="R91" s="118"/>
      <c r="S91" s="135"/>
      <c r="T91" s="147">
        <v>8.666666666666668E-3</v>
      </c>
      <c r="U91" s="152">
        <v>0</v>
      </c>
      <c r="V91" s="117">
        <v>234.25</v>
      </c>
      <c r="W91" s="117">
        <v>217.5</v>
      </c>
      <c r="X91" s="117">
        <v>550</v>
      </c>
      <c r="Y91" s="124">
        <v>8.0749999999999993</v>
      </c>
      <c r="Z91" s="124">
        <v>8.1366666666666649</v>
      </c>
      <c r="AA91" s="124">
        <v>8.2624999999999993</v>
      </c>
      <c r="AB91" s="124">
        <v>12.549999999999999</v>
      </c>
      <c r="AC91" s="124">
        <v>12.299999999999999</v>
      </c>
      <c r="AD91" s="124">
        <v>11.85</v>
      </c>
    </row>
    <row r="92" spans="1:34" x14ac:dyDescent="0.3">
      <c r="A92" s="17" t="s">
        <v>368</v>
      </c>
      <c r="B92" s="14" t="s">
        <v>399</v>
      </c>
      <c r="C92" s="122" t="s">
        <v>864</v>
      </c>
      <c r="D92" s="123">
        <v>4.7929999999999993</v>
      </c>
      <c r="E92" s="117" t="s">
        <v>907</v>
      </c>
      <c r="F92" s="117">
        <v>5.875</v>
      </c>
      <c r="G92" s="35">
        <v>7.29625E-2</v>
      </c>
      <c r="H92" s="35">
        <v>9.2333333333333323E-2</v>
      </c>
      <c r="I92" s="35">
        <v>5.2749999999999998E-2</v>
      </c>
      <c r="J92" s="117">
        <v>96.8</v>
      </c>
      <c r="K92" s="117">
        <v>100.666666666667</v>
      </c>
      <c r="L92" s="117">
        <v>102.5</v>
      </c>
      <c r="M92" s="132" t="s">
        <v>753</v>
      </c>
      <c r="N92" s="132" t="s">
        <v>753</v>
      </c>
      <c r="O92" s="118"/>
      <c r="P92" s="118"/>
      <c r="Q92" s="118" t="s">
        <v>753</v>
      </c>
      <c r="R92" s="118"/>
      <c r="S92" s="135"/>
      <c r="T92" s="151">
        <v>4.6666666666666669E-2</v>
      </c>
      <c r="U92" s="147">
        <v>7.4999999999999997E-3</v>
      </c>
      <c r="V92" s="129">
        <v>4010</v>
      </c>
      <c r="W92" s="129">
        <v>13580</v>
      </c>
      <c r="X92" s="129">
        <v>13050</v>
      </c>
      <c r="Y92" s="124">
        <v>8.1000000000000014</v>
      </c>
      <c r="Z92" s="124">
        <v>8.4866666666666664</v>
      </c>
      <c r="AA92" s="124">
        <v>8.39</v>
      </c>
      <c r="AB92" s="124">
        <v>14.879999999999999</v>
      </c>
      <c r="AC92" s="124">
        <v>14.300000000000002</v>
      </c>
      <c r="AD92" s="124">
        <v>13.674999999999999</v>
      </c>
    </row>
    <row r="93" spans="1:34" x14ac:dyDescent="0.3">
      <c r="A93" s="17" t="s">
        <v>368</v>
      </c>
      <c r="B93" s="14" t="s">
        <v>402</v>
      </c>
      <c r="C93" s="122" t="s">
        <v>865</v>
      </c>
      <c r="D93" s="129">
        <v>17.107250000000001</v>
      </c>
      <c r="E93" s="117">
        <v>10</v>
      </c>
      <c r="F93" s="117">
        <v>9.1</v>
      </c>
      <c r="G93" s="35">
        <v>0.11110500000000001</v>
      </c>
      <c r="H93" s="35">
        <v>5.8666666666666666E-2</v>
      </c>
      <c r="I93" s="35" t="s">
        <v>908</v>
      </c>
      <c r="J93" s="117">
        <v>98.775000000000006</v>
      </c>
      <c r="K93" s="117">
        <v>97.166666666666671</v>
      </c>
      <c r="L93" s="117">
        <v>104.27272727272727</v>
      </c>
      <c r="M93" s="118"/>
      <c r="N93" s="132" t="s">
        <v>753</v>
      </c>
      <c r="O93" s="132" t="s">
        <v>753</v>
      </c>
      <c r="P93" s="118"/>
      <c r="Q93" s="118" t="s">
        <v>753</v>
      </c>
      <c r="R93" s="118"/>
      <c r="S93" s="135">
        <v>0</v>
      </c>
      <c r="T93" s="151">
        <v>2.7142857142857142E-2</v>
      </c>
      <c r="U93" s="151">
        <v>2.8666666666666663E-2</v>
      </c>
      <c r="V93" s="129">
        <v>2035</v>
      </c>
      <c r="W93" s="129">
        <v>1655</v>
      </c>
      <c r="X93" s="117">
        <v>110</v>
      </c>
      <c r="Y93" s="124">
        <v>8.1666666666666661</v>
      </c>
      <c r="Z93" s="124">
        <v>8.2985714285714298</v>
      </c>
      <c r="AA93" s="124">
        <v>8.4291666666666654</v>
      </c>
      <c r="AB93" s="124">
        <v>15.091666666666669</v>
      </c>
      <c r="AC93" s="124">
        <v>17.214285714285715</v>
      </c>
      <c r="AD93" s="124">
        <v>15.525</v>
      </c>
    </row>
    <row r="94" spans="1:34" x14ac:dyDescent="0.3">
      <c r="A94" s="17" t="s">
        <v>368</v>
      </c>
      <c r="B94" s="14" t="s">
        <v>402</v>
      </c>
      <c r="C94" s="122" t="s">
        <v>866</v>
      </c>
      <c r="D94" s="129">
        <v>17.024000000000001</v>
      </c>
      <c r="E94" s="129">
        <v>12.285714285714286</v>
      </c>
      <c r="F94" s="129">
        <v>12.041666666666666</v>
      </c>
      <c r="G94" s="35">
        <v>7.9132000000000008E-2</v>
      </c>
      <c r="H94" s="35">
        <v>9.6285714285714294E-2</v>
      </c>
      <c r="I94" s="35">
        <v>6.0583333333333336E-2</v>
      </c>
      <c r="J94" s="117">
        <v>110.88888888888889</v>
      </c>
      <c r="K94" s="117">
        <v>98.857142857142861</v>
      </c>
      <c r="L94" s="117">
        <v>114.18181818181819</v>
      </c>
      <c r="M94" s="118"/>
      <c r="N94" s="118"/>
      <c r="O94" s="118"/>
      <c r="P94" s="118"/>
      <c r="Q94" s="118"/>
      <c r="R94" s="118"/>
      <c r="S94" s="135">
        <v>0</v>
      </c>
      <c r="T94" s="151">
        <v>2.8571428571428574E-2</v>
      </c>
      <c r="U94" s="151">
        <v>9.7833333333333328E-2</v>
      </c>
      <c r="V94" s="129">
        <v>2067</v>
      </c>
      <c r="W94" s="129">
        <v>1381.6</v>
      </c>
      <c r="X94" s="129">
        <v>1422.4444444444443</v>
      </c>
      <c r="Y94" s="124">
        <v>8.2750000000000004</v>
      </c>
      <c r="Z94" s="124">
        <v>8.4171428571428564</v>
      </c>
      <c r="AA94" s="124">
        <v>8.4350000000000005</v>
      </c>
      <c r="AB94" s="124">
        <v>16.458333333333332</v>
      </c>
      <c r="AC94" s="124">
        <v>17.985714285714284</v>
      </c>
      <c r="AD94" s="124">
        <v>16.750000000000004</v>
      </c>
    </row>
    <row r="95" spans="1:34" x14ac:dyDescent="0.3">
      <c r="A95" s="17" t="s">
        <v>404</v>
      </c>
      <c r="B95" s="14" t="s">
        <v>406</v>
      </c>
      <c r="C95" s="122" t="s">
        <v>867</v>
      </c>
      <c r="D95" s="123">
        <v>2.9867499999999998</v>
      </c>
      <c r="E95" s="117" t="s">
        <v>907</v>
      </c>
      <c r="F95" s="117" t="s">
        <v>907</v>
      </c>
      <c r="G95" s="35">
        <v>4.6147500000000001E-2</v>
      </c>
      <c r="H95" s="35">
        <v>7.0000000000000007E-2</v>
      </c>
      <c r="I95" s="35">
        <v>8.0750000000000002E-2</v>
      </c>
      <c r="J95" s="117">
        <v>94.166666666666671</v>
      </c>
      <c r="K95" s="117">
        <v>89.333333333333329</v>
      </c>
      <c r="L95" s="129">
        <v>68</v>
      </c>
      <c r="M95" s="132" t="s">
        <v>753</v>
      </c>
      <c r="N95" s="132" t="s">
        <v>753</v>
      </c>
      <c r="O95" s="132" t="s">
        <v>753</v>
      </c>
      <c r="P95" s="118"/>
      <c r="Q95" s="118"/>
      <c r="R95" s="118"/>
      <c r="S95" s="135"/>
      <c r="T95" s="147"/>
      <c r="U95" s="147"/>
      <c r="V95" s="129">
        <v>1039.25</v>
      </c>
      <c r="W95" s="117">
        <v>202.5</v>
      </c>
      <c r="X95" s="117">
        <v>240</v>
      </c>
      <c r="Y95" s="124">
        <v>8.0750000000000011</v>
      </c>
      <c r="Z95" s="124">
        <v>7.7033333333333331</v>
      </c>
      <c r="AA95" s="124">
        <v>7.5</v>
      </c>
      <c r="AB95" s="124">
        <v>12.25</v>
      </c>
      <c r="AC95" s="124">
        <v>13.633333333333333</v>
      </c>
      <c r="AD95" s="124">
        <v>12.325000000000001</v>
      </c>
    </row>
    <row r="96" spans="1:34" x14ac:dyDescent="0.3">
      <c r="A96" s="17" t="s">
        <v>404</v>
      </c>
      <c r="B96" s="14" t="s">
        <v>409</v>
      </c>
      <c r="C96" s="122" t="s">
        <v>868</v>
      </c>
      <c r="D96" s="123">
        <v>7.9253333333333345</v>
      </c>
      <c r="E96" s="117" t="s">
        <v>907</v>
      </c>
      <c r="F96" s="117">
        <v>5.5</v>
      </c>
      <c r="G96" s="35">
        <v>5.1679999999999997E-2</v>
      </c>
      <c r="H96" s="35" t="s">
        <v>908</v>
      </c>
      <c r="I96" s="35">
        <v>6.25E-2</v>
      </c>
      <c r="J96" s="117">
        <v>95.2</v>
      </c>
      <c r="K96" s="117">
        <v>81.666666666666671</v>
      </c>
      <c r="L96" s="129">
        <v>66</v>
      </c>
      <c r="M96" s="132" t="s">
        <v>753</v>
      </c>
      <c r="N96" s="132" t="s">
        <v>753</v>
      </c>
      <c r="O96" s="132" t="s">
        <v>753</v>
      </c>
      <c r="P96" s="118"/>
      <c r="Q96" s="118" t="s">
        <v>753</v>
      </c>
      <c r="R96" s="118"/>
      <c r="S96" s="135"/>
      <c r="T96" s="147">
        <v>1.3333333333333334E-2</v>
      </c>
      <c r="U96" s="151">
        <v>2.5000000000000001E-2</v>
      </c>
      <c r="V96" s="117">
        <v>545.66666666666663</v>
      </c>
      <c r="W96" s="117">
        <v>80</v>
      </c>
      <c r="X96" s="117">
        <v>320</v>
      </c>
      <c r="Y96" s="124">
        <v>8.1</v>
      </c>
      <c r="Z96" s="124">
        <v>7.6466666666666674</v>
      </c>
      <c r="AA96" s="124">
        <v>7.3000000000000007</v>
      </c>
      <c r="AB96" s="124">
        <v>11.166666666666666</v>
      </c>
      <c r="AC96" s="124">
        <v>16.833333333333332</v>
      </c>
      <c r="AD96" s="124">
        <v>13.8</v>
      </c>
    </row>
    <row r="97" spans="1:30" x14ac:dyDescent="0.3">
      <c r="A97" s="17" t="s">
        <v>404</v>
      </c>
      <c r="B97" s="14" t="s">
        <v>415</v>
      </c>
      <c r="C97" s="122" t="s">
        <v>869</v>
      </c>
      <c r="D97" s="123">
        <v>2.65225</v>
      </c>
      <c r="E97" s="117" t="s">
        <v>907</v>
      </c>
      <c r="F97" s="117" t="s">
        <v>907</v>
      </c>
      <c r="G97" s="35">
        <v>7.5717500000000007E-2</v>
      </c>
      <c r="H97" s="35" t="s">
        <v>908</v>
      </c>
      <c r="I97" s="35">
        <v>0.1125</v>
      </c>
      <c r="J97" s="117">
        <v>91.449999999999989</v>
      </c>
      <c r="K97" s="117">
        <v>85.666666666666671</v>
      </c>
      <c r="L97" s="129">
        <v>73.5</v>
      </c>
      <c r="M97" s="132" t="s">
        <v>753</v>
      </c>
      <c r="N97" s="132" t="s">
        <v>753</v>
      </c>
      <c r="O97" s="132" t="s">
        <v>753</v>
      </c>
      <c r="P97" s="118"/>
      <c r="Q97" s="118"/>
      <c r="R97" s="118"/>
      <c r="S97" s="135"/>
      <c r="T97" s="152">
        <v>0</v>
      </c>
      <c r="U97" s="152">
        <v>0</v>
      </c>
      <c r="V97" s="117">
        <v>39.25</v>
      </c>
      <c r="W97" s="117">
        <v>40</v>
      </c>
      <c r="X97" s="117">
        <v>102</v>
      </c>
      <c r="Y97" s="124">
        <v>7.25</v>
      </c>
      <c r="Z97" s="124">
        <v>6.9366666666666674</v>
      </c>
      <c r="AA97" s="124">
        <v>6.4499999999999993</v>
      </c>
      <c r="AB97" s="124">
        <v>9.9749999999999996</v>
      </c>
      <c r="AC97" s="124">
        <v>10.9</v>
      </c>
      <c r="AD97" s="124">
        <v>11.225</v>
      </c>
    </row>
    <row r="98" spans="1:30" x14ac:dyDescent="0.3">
      <c r="A98" s="17" t="s">
        <v>404</v>
      </c>
      <c r="B98" s="14" t="s">
        <v>418</v>
      </c>
      <c r="C98" s="122" t="s">
        <v>870</v>
      </c>
      <c r="D98" s="123">
        <v>2.0914999999999999</v>
      </c>
      <c r="E98" s="117" t="s">
        <v>907</v>
      </c>
      <c r="F98" s="117" t="s">
        <v>907</v>
      </c>
      <c r="G98" s="35">
        <v>7.8132500000000008E-2</v>
      </c>
      <c r="H98" s="35">
        <v>9.9000000000000005E-2</v>
      </c>
      <c r="I98" s="35">
        <v>0.14349999999999999</v>
      </c>
      <c r="J98" s="117">
        <v>85.15</v>
      </c>
      <c r="K98" s="117">
        <v>89</v>
      </c>
      <c r="L98" s="129">
        <v>70.75</v>
      </c>
      <c r="M98" s="132" t="s">
        <v>753</v>
      </c>
      <c r="N98" s="132" t="s">
        <v>753</v>
      </c>
      <c r="O98" s="132" t="s">
        <v>753</v>
      </c>
      <c r="P98" s="118"/>
      <c r="Q98" s="118" t="s">
        <v>753</v>
      </c>
      <c r="R98" s="118"/>
      <c r="S98" s="135"/>
      <c r="T98" s="151">
        <v>4.6666666666666669E-2</v>
      </c>
      <c r="U98" s="152">
        <v>0</v>
      </c>
      <c r="V98" s="117">
        <v>435</v>
      </c>
      <c r="W98" s="117">
        <v>18.5</v>
      </c>
      <c r="X98" s="117">
        <v>247</v>
      </c>
      <c r="Y98" s="124">
        <v>8.0250000000000004</v>
      </c>
      <c r="Z98" s="124">
        <v>7.706666666666667</v>
      </c>
      <c r="AA98" s="124">
        <v>7.25</v>
      </c>
      <c r="AB98" s="124">
        <v>12.225</v>
      </c>
      <c r="AC98" s="124">
        <v>15.5</v>
      </c>
      <c r="AD98" s="124">
        <v>12.625</v>
      </c>
    </row>
    <row r="99" spans="1:30" x14ac:dyDescent="0.3">
      <c r="A99" s="17" t="s">
        <v>404</v>
      </c>
      <c r="B99" s="14" t="s">
        <v>421</v>
      </c>
      <c r="C99" s="122" t="s">
        <v>871</v>
      </c>
      <c r="D99" s="123">
        <v>4.0637500000000006</v>
      </c>
      <c r="E99" s="117" t="s">
        <v>907</v>
      </c>
      <c r="F99" s="117">
        <v>4.9000000000000004</v>
      </c>
      <c r="G99" s="130">
        <v>0.18770000000000001</v>
      </c>
      <c r="H99" s="35">
        <v>0.11433333333333333</v>
      </c>
      <c r="I99" s="35">
        <v>0.1368</v>
      </c>
      <c r="J99" s="117">
        <v>100.97499999999999</v>
      </c>
      <c r="K99" s="117">
        <v>92.2</v>
      </c>
      <c r="L99" s="117">
        <v>74.75</v>
      </c>
      <c r="M99" s="132" t="s">
        <v>753</v>
      </c>
      <c r="N99" s="132" t="s">
        <v>753</v>
      </c>
      <c r="O99" s="132" t="s">
        <v>753</v>
      </c>
      <c r="P99" s="118"/>
      <c r="Q99" s="132" t="s">
        <v>753</v>
      </c>
      <c r="R99" s="132" t="s">
        <v>753</v>
      </c>
      <c r="S99" s="135"/>
      <c r="T99" s="151">
        <v>0.14099999999999999</v>
      </c>
      <c r="U99" s="151">
        <v>4.2500000000000003E-2</v>
      </c>
      <c r="V99" s="129">
        <v>7417.5</v>
      </c>
      <c r="W99" s="129">
        <v>11780</v>
      </c>
      <c r="X99" s="117">
        <v>897.5</v>
      </c>
      <c r="Y99" s="124">
        <v>7.9250000000000007</v>
      </c>
      <c r="Z99" s="124">
        <v>7.3970000000000002</v>
      </c>
      <c r="AA99" s="124">
        <v>8.0077777777777772</v>
      </c>
      <c r="AB99" s="124">
        <v>13.716666666666667</v>
      </c>
      <c r="AC99" s="124">
        <v>16.420000000000002</v>
      </c>
      <c r="AD99" s="124">
        <v>13.75</v>
      </c>
    </row>
    <row r="100" spans="1:30" x14ac:dyDescent="0.3">
      <c r="A100" s="17" t="s">
        <v>404</v>
      </c>
      <c r="B100" s="14" t="s">
        <v>424</v>
      </c>
      <c r="C100" s="122" t="s">
        <v>872</v>
      </c>
      <c r="D100" s="123">
        <v>6.5217500000000008</v>
      </c>
      <c r="E100" s="117">
        <v>5.666666666666667</v>
      </c>
      <c r="F100" s="117">
        <v>9</v>
      </c>
      <c r="G100" s="130">
        <v>0.25127499999999997</v>
      </c>
      <c r="H100" s="130">
        <v>0.24233333333333335</v>
      </c>
      <c r="I100" s="130">
        <v>0.2056</v>
      </c>
      <c r="J100" s="117">
        <v>103.05</v>
      </c>
      <c r="K100" s="117">
        <v>93.7</v>
      </c>
      <c r="L100" s="117">
        <v>76.166666666666671</v>
      </c>
      <c r="M100" s="132" t="s">
        <v>753</v>
      </c>
      <c r="N100" s="132" t="s">
        <v>753</v>
      </c>
      <c r="O100" s="132" t="s">
        <v>753</v>
      </c>
      <c r="P100" s="118"/>
      <c r="Q100" s="132" t="s">
        <v>753</v>
      </c>
      <c r="R100" s="132" t="s">
        <v>753</v>
      </c>
      <c r="S100" s="135"/>
      <c r="T100" s="151">
        <v>0.16600000000000001</v>
      </c>
      <c r="U100" s="151">
        <v>7.3000000000000009E-2</v>
      </c>
      <c r="V100" s="129">
        <v>1760</v>
      </c>
      <c r="W100" s="117">
        <v>346.66666666666669</v>
      </c>
      <c r="X100" s="129">
        <v>1295</v>
      </c>
      <c r="Y100" s="124">
        <v>7.7666666666666666</v>
      </c>
      <c r="Z100" s="124">
        <v>7.6639999999999997</v>
      </c>
      <c r="AA100" s="124">
        <v>7.9844444444444447</v>
      </c>
      <c r="AB100" s="124">
        <v>15.316666666666668</v>
      </c>
      <c r="AC100" s="124">
        <v>18.979999999999997</v>
      </c>
      <c r="AD100" s="124">
        <v>16.099999999999998</v>
      </c>
    </row>
    <row r="101" spans="1:30" x14ac:dyDescent="0.3">
      <c r="A101" s="17" t="s">
        <v>426</v>
      </c>
      <c r="B101" s="14" t="s">
        <v>428</v>
      </c>
      <c r="C101" s="122" t="s">
        <v>873</v>
      </c>
      <c r="D101" s="123">
        <v>2.8414999999999999</v>
      </c>
      <c r="E101" s="117" t="s">
        <v>907</v>
      </c>
      <c r="F101" s="117">
        <v>6</v>
      </c>
      <c r="G101" s="35">
        <v>9.0932499999999999E-2</v>
      </c>
      <c r="H101" s="35" t="s">
        <v>908</v>
      </c>
      <c r="I101" s="130">
        <v>0.21866666666666665</v>
      </c>
      <c r="J101" s="117">
        <v>103.125</v>
      </c>
      <c r="K101" s="117">
        <v>100</v>
      </c>
      <c r="L101" s="117">
        <v>121</v>
      </c>
      <c r="M101" s="132" t="s">
        <v>753</v>
      </c>
      <c r="N101" s="132" t="s">
        <v>753</v>
      </c>
      <c r="O101" s="132" t="s">
        <v>753</v>
      </c>
      <c r="P101" s="118"/>
      <c r="Q101" s="132" t="s">
        <v>753</v>
      </c>
      <c r="R101" s="132" t="s">
        <v>753</v>
      </c>
      <c r="S101" s="135"/>
      <c r="T101" s="151">
        <v>0.18</v>
      </c>
      <c r="U101" s="151">
        <v>5.2666666666666667E-2</v>
      </c>
      <c r="V101" s="117">
        <v>87</v>
      </c>
      <c r="W101" s="117">
        <v>51</v>
      </c>
      <c r="X101" s="117">
        <v>93.333333333333329</v>
      </c>
      <c r="Y101" s="124">
        <v>7.6</v>
      </c>
      <c r="Z101" s="124">
        <v>6.9649999999999999</v>
      </c>
      <c r="AA101" s="124">
        <v>8.1666666666666661</v>
      </c>
      <c r="AB101" s="124">
        <v>17.05</v>
      </c>
      <c r="AC101" s="124">
        <v>21.35</v>
      </c>
      <c r="AD101" s="124">
        <v>16.900000000000002</v>
      </c>
    </row>
    <row r="102" spans="1:30" x14ac:dyDescent="0.3">
      <c r="A102" s="17" t="s">
        <v>426</v>
      </c>
      <c r="B102" s="14" t="s">
        <v>431</v>
      </c>
      <c r="C102" s="122" t="s">
        <v>874</v>
      </c>
      <c r="D102" s="123">
        <v>6.5477499999999997</v>
      </c>
      <c r="E102" s="117">
        <v>8.8333333333333339</v>
      </c>
      <c r="F102" s="129">
        <v>19.25</v>
      </c>
      <c r="G102" s="130">
        <v>0.473775</v>
      </c>
      <c r="H102" s="130">
        <v>1.0016666666666667</v>
      </c>
      <c r="I102" s="130">
        <v>0.57425000000000004</v>
      </c>
      <c r="J102" s="117">
        <v>94.525000000000006</v>
      </c>
      <c r="K102" s="117">
        <v>97.2</v>
      </c>
      <c r="L102" s="117">
        <v>130.80000000000001</v>
      </c>
      <c r="M102" s="132" t="s">
        <v>753</v>
      </c>
      <c r="N102" s="132" t="s">
        <v>753</v>
      </c>
      <c r="O102" s="132" t="s">
        <v>753</v>
      </c>
      <c r="P102" s="118"/>
      <c r="Q102" s="132" t="s">
        <v>753</v>
      </c>
      <c r="R102" s="132" t="s">
        <v>753</v>
      </c>
      <c r="S102" s="135"/>
      <c r="T102" s="151">
        <v>0.47899999999999993</v>
      </c>
      <c r="U102" s="151">
        <v>0.47883333333333344</v>
      </c>
      <c r="V102" s="129">
        <v>3900</v>
      </c>
      <c r="W102" s="129">
        <v>4532.5</v>
      </c>
      <c r="X102" s="129">
        <v>1450</v>
      </c>
      <c r="Y102" s="124">
        <v>7.3000000000000007</v>
      </c>
      <c r="Z102" s="124">
        <v>7.3670000000000018</v>
      </c>
      <c r="AA102" s="124">
        <v>8.1</v>
      </c>
      <c r="AB102" s="124">
        <v>16.315384615384616</v>
      </c>
      <c r="AC102" s="124">
        <v>19.04</v>
      </c>
      <c r="AD102" s="124">
        <v>16.772727272727273</v>
      </c>
    </row>
    <row r="103" spans="1:30" x14ac:dyDescent="0.3">
      <c r="A103" s="17" t="s">
        <v>433</v>
      </c>
      <c r="B103" s="14" t="s">
        <v>440</v>
      </c>
      <c r="C103" s="122" t="s">
        <v>875</v>
      </c>
      <c r="D103" s="123"/>
      <c r="E103" s="117" t="s">
        <v>907</v>
      </c>
      <c r="F103" s="117">
        <v>5.625</v>
      </c>
      <c r="G103" s="35">
        <v>5.6137499999999993E-2</v>
      </c>
      <c r="H103" s="35">
        <v>6.2666666666666662E-2</v>
      </c>
      <c r="I103" s="35" t="s">
        <v>908</v>
      </c>
      <c r="J103" s="117"/>
      <c r="K103" s="117">
        <v>92.666666666666671</v>
      </c>
      <c r="L103" s="117">
        <v>107.75</v>
      </c>
      <c r="M103" s="117"/>
      <c r="N103" s="118"/>
      <c r="O103" s="118"/>
      <c r="P103" s="118"/>
      <c r="Q103" s="118"/>
      <c r="R103" s="118"/>
      <c r="S103" s="135"/>
      <c r="T103" s="147"/>
      <c r="U103" s="147"/>
      <c r="V103" s="117"/>
      <c r="W103" s="117">
        <v>375</v>
      </c>
      <c r="X103" s="129">
        <v>1500</v>
      </c>
      <c r="Y103" s="124">
        <v>8.15</v>
      </c>
      <c r="Z103" s="124">
        <v>8.2866666666666671</v>
      </c>
      <c r="AA103" s="124">
        <v>8.2000000000000011</v>
      </c>
      <c r="AB103" s="124">
        <v>10.399999999999999</v>
      </c>
      <c r="AC103" s="124">
        <v>10.066666666666666</v>
      </c>
      <c r="AD103" s="124">
        <v>9.625</v>
      </c>
    </row>
    <row r="104" spans="1:30" x14ac:dyDescent="0.3">
      <c r="A104" s="17" t="s">
        <v>433</v>
      </c>
      <c r="B104" s="14" t="s">
        <v>443</v>
      </c>
      <c r="C104" s="122" t="s">
        <v>876</v>
      </c>
      <c r="D104" s="123">
        <v>2.0255000000000001</v>
      </c>
      <c r="E104" s="117">
        <v>8</v>
      </c>
      <c r="F104" s="117" t="s">
        <v>907</v>
      </c>
      <c r="G104" s="35">
        <v>5.7145000000000001E-2</v>
      </c>
      <c r="H104" s="35">
        <v>7.0666666666666669E-2</v>
      </c>
      <c r="I104" s="35">
        <v>9.375E-2</v>
      </c>
      <c r="J104" s="117">
        <v>84.6</v>
      </c>
      <c r="K104" s="117">
        <v>78.333333333333329</v>
      </c>
      <c r="L104" s="117">
        <v>91.75</v>
      </c>
      <c r="M104" s="118"/>
      <c r="N104" s="132" t="s">
        <v>753</v>
      </c>
      <c r="O104" s="118"/>
      <c r="P104" s="118"/>
      <c r="Q104" s="118"/>
      <c r="R104" s="118"/>
      <c r="S104" s="135"/>
      <c r="T104" s="147"/>
      <c r="U104" s="147"/>
      <c r="V104" s="117">
        <v>39.5</v>
      </c>
      <c r="W104" s="117"/>
      <c r="X104" s="117">
        <v>59</v>
      </c>
      <c r="Y104" s="124">
        <v>7.65</v>
      </c>
      <c r="Z104" s="124">
        <v>7.7833333333333341</v>
      </c>
      <c r="AA104" s="124">
        <v>7.8000000000000007</v>
      </c>
      <c r="AB104" s="124">
        <v>9.9499999999999993</v>
      </c>
      <c r="AC104" s="124">
        <v>9.7000000000000011</v>
      </c>
      <c r="AD104" s="124">
        <v>9.0499999999999989</v>
      </c>
    </row>
    <row r="105" spans="1:30" x14ac:dyDescent="0.3">
      <c r="A105" s="17" t="s">
        <v>445</v>
      </c>
      <c r="B105" s="14" t="s">
        <v>447</v>
      </c>
      <c r="C105" s="122" t="s">
        <v>877</v>
      </c>
      <c r="D105" s="123">
        <v>1.4870000000000001</v>
      </c>
      <c r="E105" s="117" t="s">
        <v>907</v>
      </c>
      <c r="F105" s="117" t="s">
        <v>907</v>
      </c>
      <c r="G105" s="35">
        <v>3.3349999999999998E-2</v>
      </c>
      <c r="H105" s="35">
        <v>7.2999999999999995E-2</v>
      </c>
      <c r="I105" s="35">
        <v>0.11700000000000001</v>
      </c>
      <c r="J105" s="117">
        <v>97.325000000000003</v>
      </c>
      <c r="K105" s="117">
        <v>98</v>
      </c>
      <c r="L105" s="117">
        <v>130.5</v>
      </c>
      <c r="M105" s="132" t="s">
        <v>753</v>
      </c>
      <c r="N105" s="132" t="s">
        <v>753</v>
      </c>
      <c r="O105" s="132" t="s">
        <v>753</v>
      </c>
      <c r="P105" s="118"/>
      <c r="Q105" s="118"/>
      <c r="R105" s="118"/>
      <c r="S105" s="135"/>
      <c r="T105" s="147"/>
      <c r="U105" s="147"/>
      <c r="V105" s="129">
        <v>1175</v>
      </c>
      <c r="W105" s="117">
        <v>140</v>
      </c>
      <c r="X105" s="129">
        <v>1925</v>
      </c>
      <c r="Y105" s="124">
        <v>7.3250000000000002</v>
      </c>
      <c r="Z105" s="124">
        <v>7.4450000000000003</v>
      </c>
      <c r="AA105" s="124">
        <v>8.4499999999999993</v>
      </c>
      <c r="AB105" s="124">
        <v>13.75</v>
      </c>
      <c r="AC105" s="124">
        <v>17.600000000000001</v>
      </c>
      <c r="AD105" s="124">
        <v>11.125</v>
      </c>
    </row>
    <row r="106" spans="1:30" x14ac:dyDescent="0.3">
      <c r="A106" s="17" t="s">
        <v>445</v>
      </c>
      <c r="B106" s="14" t="s">
        <v>450</v>
      </c>
      <c r="C106" s="122" t="s">
        <v>878</v>
      </c>
      <c r="D106" s="123">
        <v>3.0886000000000005</v>
      </c>
      <c r="E106" s="117" t="s">
        <v>907</v>
      </c>
      <c r="F106" s="117" t="s">
        <v>907</v>
      </c>
      <c r="G106" s="35">
        <v>2.5000000000000001E-2</v>
      </c>
      <c r="H106" s="35" t="s">
        <v>908</v>
      </c>
      <c r="I106" s="35">
        <v>0.15049999999999999</v>
      </c>
      <c r="J106" s="117">
        <v>98.8</v>
      </c>
      <c r="K106" s="117">
        <v>97.333333333333329</v>
      </c>
      <c r="L106" s="117">
        <v>102.2</v>
      </c>
      <c r="M106" s="132" t="s">
        <v>753</v>
      </c>
      <c r="N106" s="132" t="s">
        <v>753</v>
      </c>
      <c r="O106" s="132" t="s">
        <v>753</v>
      </c>
      <c r="P106" s="118"/>
      <c r="Q106" s="118"/>
      <c r="R106" s="118"/>
      <c r="S106" s="135"/>
      <c r="T106" s="147"/>
      <c r="U106" s="147"/>
      <c r="V106" s="117">
        <v>102</v>
      </c>
      <c r="W106" s="117"/>
      <c r="X106" s="117">
        <v>160</v>
      </c>
      <c r="Y106" s="124">
        <v>7.2666666666666657</v>
      </c>
      <c r="Z106" s="124">
        <v>7.2366666666666672</v>
      </c>
      <c r="AA106" s="124">
        <v>8.2466666666666679</v>
      </c>
      <c r="AB106" s="124">
        <v>16.416666666666668</v>
      </c>
      <c r="AC106" s="124">
        <v>16.616666666666667</v>
      </c>
      <c r="AD106" s="124">
        <v>14.116666666666669</v>
      </c>
    </row>
    <row r="107" spans="1:30" x14ac:dyDescent="0.3">
      <c r="A107" s="17" t="s">
        <v>445</v>
      </c>
      <c r="B107" s="14" t="s">
        <v>455</v>
      </c>
      <c r="C107" s="122" t="s">
        <v>879</v>
      </c>
      <c r="D107" s="123">
        <v>3.5907500000000003</v>
      </c>
      <c r="E107" s="117">
        <v>6.833333333333333</v>
      </c>
      <c r="F107" s="117">
        <v>7.75</v>
      </c>
      <c r="G107" s="35">
        <v>9.5065000000000011E-2</v>
      </c>
      <c r="H107" s="130">
        <v>0.21966666666666665</v>
      </c>
      <c r="I107" s="130">
        <v>0.23449999999999999</v>
      </c>
      <c r="J107" s="117">
        <v>93.550000000000011</v>
      </c>
      <c r="K107" s="117">
        <v>98.75</v>
      </c>
      <c r="L107" s="117">
        <v>131</v>
      </c>
      <c r="M107" s="132" t="s">
        <v>753</v>
      </c>
      <c r="N107" s="132" t="s">
        <v>753</v>
      </c>
      <c r="O107" s="132" t="s">
        <v>753</v>
      </c>
      <c r="P107" s="118"/>
      <c r="Q107" s="118"/>
      <c r="R107" s="118"/>
      <c r="S107" s="135"/>
      <c r="T107" s="147"/>
      <c r="U107" s="147"/>
      <c r="V107" s="117">
        <v>470</v>
      </c>
      <c r="W107" s="129">
        <v>2600</v>
      </c>
      <c r="X107" s="117"/>
      <c r="Y107" s="124">
        <v>7.6499999999999995</v>
      </c>
      <c r="Z107" s="124">
        <v>7.4149999999999991</v>
      </c>
      <c r="AA107" s="124">
        <v>8.3666666666666671</v>
      </c>
      <c r="AB107" s="124">
        <v>12.466666666666667</v>
      </c>
      <c r="AC107" s="124">
        <v>13.65</v>
      </c>
      <c r="AD107" s="124">
        <v>11.833333333333334</v>
      </c>
    </row>
    <row r="108" spans="1:30" x14ac:dyDescent="0.3">
      <c r="A108" s="17" t="s">
        <v>445</v>
      </c>
      <c r="B108" s="14" t="s">
        <v>458</v>
      </c>
      <c r="C108" s="122" t="s">
        <v>880</v>
      </c>
      <c r="D108" s="123">
        <v>4.3452500000000001</v>
      </c>
      <c r="E108" s="117">
        <v>5.25</v>
      </c>
      <c r="F108" s="117">
        <v>4.833333333333333</v>
      </c>
      <c r="G108" s="35">
        <v>4.4359999999999997E-2</v>
      </c>
      <c r="H108" s="35">
        <v>5.8500000000000003E-2</v>
      </c>
      <c r="I108" s="35">
        <v>9.5666666666666678E-2</v>
      </c>
      <c r="J108" s="117">
        <v>96.6</v>
      </c>
      <c r="K108" s="117">
        <v>112</v>
      </c>
      <c r="L108" s="117">
        <v>118.25</v>
      </c>
      <c r="M108" s="132" t="s">
        <v>753</v>
      </c>
      <c r="N108" s="118"/>
      <c r="O108" s="132" t="s">
        <v>753</v>
      </c>
      <c r="P108" s="118"/>
      <c r="Q108" s="118"/>
      <c r="R108" s="118"/>
      <c r="S108" s="135"/>
      <c r="T108" s="147"/>
      <c r="U108" s="147"/>
      <c r="V108" s="117">
        <v>393.33333333333331</v>
      </c>
      <c r="W108" s="117"/>
      <c r="X108" s="117">
        <v>72</v>
      </c>
      <c r="Y108" s="124">
        <v>7.2199999999999989</v>
      </c>
      <c r="Z108" s="124">
        <v>6.5233333333333334</v>
      </c>
      <c r="AA108" s="124">
        <v>8.3825000000000003</v>
      </c>
      <c r="AB108" s="124">
        <v>13</v>
      </c>
      <c r="AC108" s="124">
        <v>18.033333333333331</v>
      </c>
      <c r="AD108" s="124">
        <v>10.95</v>
      </c>
    </row>
    <row r="109" spans="1:30" x14ac:dyDescent="0.3">
      <c r="A109" s="17" t="s">
        <v>445</v>
      </c>
      <c r="B109" s="14" t="s">
        <v>463</v>
      </c>
      <c r="C109" s="122" t="s">
        <v>881</v>
      </c>
      <c r="D109" s="123">
        <v>8.389800000000001</v>
      </c>
      <c r="E109" s="117">
        <v>7.5</v>
      </c>
      <c r="F109" s="117">
        <v>6.166666666666667</v>
      </c>
      <c r="G109" s="35">
        <v>0.14843000000000001</v>
      </c>
      <c r="H109" s="35">
        <v>0.13800000000000001</v>
      </c>
      <c r="I109" s="35">
        <v>6.4333333333333326E-2</v>
      </c>
      <c r="J109" s="117">
        <v>102.16</v>
      </c>
      <c r="K109" s="117">
        <v>109</v>
      </c>
      <c r="L109" s="117">
        <v>128</v>
      </c>
      <c r="M109" s="132" t="s">
        <v>753</v>
      </c>
      <c r="N109" s="132" t="s">
        <v>753</v>
      </c>
      <c r="O109" s="132" t="s">
        <v>753</v>
      </c>
      <c r="P109" s="118"/>
      <c r="Q109" s="118"/>
      <c r="R109" s="118"/>
      <c r="S109" s="135"/>
      <c r="T109" s="147"/>
      <c r="U109" s="147"/>
      <c r="V109" s="129">
        <v>2582.5</v>
      </c>
      <c r="W109" s="117"/>
      <c r="X109" s="117">
        <v>160</v>
      </c>
      <c r="Y109" s="124">
        <v>7.5333333333333341</v>
      </c>
      <c r="Z109" s="124">
        <v>6.5399999999999991</v>
      </c>
      <c r="AA109" s="124">
        <v>8.14</v>
      </c>
      <c r="AB109" s="124">
        <v>15.233333333333333</v>
      </c>
      <c r="AC109" s="124">
        <v>17.166666666666668</v>
      </c>
      <c r="AD109" s="124">
        <v>12</v>
      </c>
    </row>
    <row r="110" spans="1:30" x14ac:dyDescent="0.3">
      <c r="A110" s="17" t="s">
        <v>445</v>
      </c>
      <c r="B110" s="14" t="s">
        <v>466</v>
      </c>
      <c r="C110" s="122" t="s">
        <v>882</v>
      </c>
      <c r="D110" s="123">
        <v>6.9649999999999999</v>
      </c>
      <c r="E110" s="117">
        <v>8.5</v>
      </c>
      <c r="F110" s="117">
        <v>9</v>
      </c>
      <c r="G110" s="130">
        <v>0.27015250000000002</v>
      </c>
      <c r="H110" s="130">
        <v>0.19766666666666666</v>
      </c>
      <c r="I110" s="35">
        <v>6.9666666666666668E-2</v>
      </c>
      <c r="J110" s="117">
        <v>102.65</v>
      </c>
      <c r="K110" s="117">
        <v>99.666666666666671</v>
      </c>
      <c r="L110" s="117">
        <v>111.33333333333333</v>
      </c>
      <c r="M110" s="132" t="s">
        <v>753</v>
      </c>
      <c r="N110" s="132" t="s">
        <v>753</v>
      </c>
      <c r="O110" s="132" t="s">
        <v>753</v>
      </c>
      <c r="P110" s="132" t="s">
        <v>753</v>
      </c>
      <c r="Q110" s="132" t="s">
        <v>753</v>
      </c>
      <c r="R110" s="132" t="s">
        <v>753</v>
      </c>
      <c r="S110" s="135">
        <v>4.0000000000000001E-3</v>
      </c>
      <c r="T110" s="151">
        <v>0.04</v>
      </c>
      <c r="U110" s="151">
        <v>0.4326666666666667</v>
      </c>
      <c r="V110" s="129">
        <v>8040</v>
      </c>
      <c r="W110" s="117"/>
      <c r="X110" s="117">
        <v>150</v>
      </c>
      <c r="Y110" s="124">
        <v>7.35</v>
      </c>
      <c r="Z110" s="124">
        <v>7.0366666666666662</v>
      </c>
      <c r="AA110" s="124">
        <v>8.1433333333333326</v>
      </c>
      <c r="AB110" s="124">
        <v>14.925000000000001</v>
      </c>
      <c r="AC110" s="124">
        <v>22.3</v>
      </c>
      <c r="AD110" s="124">
        <v>11.200000000000001</v>
      </c>
    </row>
    <row r="111" spans="1:30" x14ac:dyDescent="0.3">
      <c r="A111" s="17" t="s">
        <v>445</v>
      </c>
      <c r="B111" s="14" t="s">
        <v>469</v>
      </c>
      <c r="C111" s="122" t="s">
        <v>883</v>
      </c>
      <c r="D111" s="123">
        <v>1.4332499999999999</v>
      </c>
      <c r="E111" s="117" t="s">
        <v>907</v>
      </c>
      <c r="F111" s="117" t="s">
        <v>907</v>
      </c>
      <c r="G111" s="35">
        <v>2.5000000000000001E-2</v>
      </c>
      <c r="H111" s="35" t="s">
        <v>908</v>
      </c>
      <c r="I111" s="35">
        <v>0.15375</v>
      </c>
      <c r="J111" s="117">
        <v>96.3</v>
      </c>
      <c r="K111" s="117">
        <v>98.5</v>
      </c>
      <c r="L111" s="117">
        <v>127.25</v>
      </c>
      <c r="M111" s="132" t="s">
        <v>753</v>
      </c>
      <c r="N111" s="132" t="s">
        <v>753</v>
      </c>
      <c r="O111" s="132" t="s">
        <v>753</v>
      </c>
      <c r="P111" s="118"/>
      <c r="Q111" s="118"/>
      <c r="R111" s="118"/>
      <c r="S111" s="135"/>
      <c r="T111" s="147"/>
      <c r="U111" s="147"/>
      <c r="V111" s="117">
        <v>648.33333333333337</v>
      </c>
      <c r="W111" s="117">
        <v>130</v>
      </c>
      <c r="X111" s="117">
        <v>167</v>
      </c>
      <c r="Y111" s="124">
        <v>7.5</v>
      </c>
      <c r="Z111" s="124">
        <v>6.8150000000000004</v>
      </c>
      <c r="AA111" s="124">
        <v>8.35</v>
      </c>
      <c r="AB111" s="124">
        <v>12.05</v>
      </c>
      <c r="AC111" s="124">
        <v>16.45</v>
      </c>
      <c r="AD111" s="124">
        <v>10.199999999999999</v>
      </c>
    </row>
    <row r="112" spans="1:30" x14ac:dyDescent="0.3">
      <c r="A112" s="17" t="s">
        <v>445</v>
      </c>
      <c r="B112" s="14" t="s">
        <v>472</v>
      </c>
      <c r="C112" s="122" t="s">
        <v>884</v>
      </c>
      <c r="D112" s="123">
        <v>2.7864999999999998</v>
      </c>
      <c r="E112" s="117" t="s">
        <v>907</v>
      </c>
      <c r="F112" s="117" t="s">
        <v>907</v>
      </c>
      <c r="G112" s="35">
        <v>2.5000000000000001E-2</v>
      </c>
      <c r="H112" s="35" t="s">
        <v>908</v>
      </c>
      <c r="I112" s="35">
        <v>0.11075</v>
      </c>
      <c r="J112" s="117">
        <v>99.674999999999997</v>
      </c>
      <c r="K112" s="117">
        <v>105.5</v>
      </c>
      <c r="L112" s="117">
        <v>130.75</v>
      </c>
      <c r="M112" s="132" t="s">
        <v>753</v>
      </c>
      <c r="N112" s="132" t="s">
        <v>753</v>
      </c>
      <c r="O112" s="132" t="s">
        <v>753</v>
      </c>
      <c r="P112" s="118"/>
      <c r="Q112" s="118"/>
      <c r="R112" s="118"/>
      <c r="S112" s="135"/>
      <c r="T112" s="147"/>
      <c r="U112" s="147"/>
      <c r="V112" s="117">
        <v>284.66666666666669</v>
      </c>
      <c r="W112" s="117"/>
      <c r="X112" s="117">
        <v>975</v>
      </c>
      <c r="Y112" s="124">
        <v>7.1999999999999993</v>
      </c>
      <c r="Z112" s="124">
        <v>6.8949999999999996</v>
      </c>
      <c r="AA112" s="124">
        <v>8.5</v>
      </c>
      <c r="AB112" s="124">
        <v>12.450000000000001</v>
      </c>
      <c r="AC112" s="124">
        <v>16.399999999999999</v>
      </c>
      <c r="AD112" s="124">
        <v>10.324999999999999</v>
      </c>
    </row>
    <row r="113" spans="1:30" x14ac:dyDescent="0.3">
      <c r="A113" s="17" t="s">
        <v>445</v>
      </c>
      <c r="B113" s="14" t="s">
        <v>475</v>
      </c>
      <c r="C113" s="122" t="s">
        <v>885</v>
      </c>
      <c r="D113" s="123">
        <v>1.5354999999999999</v>
      </c>
      <c r="E113" s="117" t="s">
        <v>907</v>
      </c>
      <c r="F113" s="117" t="s">
        <v>907</v>
      </c>
      <c r="G113" s="35">
        <v>2.5000000000000001E-2</v>
      </c>
      <c r="H113" s="35" t="s">
        <v>908</v>
      </c>
      <c r="I113" s="35">
        <v>0.14074999999999999</v>
      </c>
      <c r="J113" s="117">
        <v>96.825000000000003</v>
      </c>
      <c r="K113" s="117">
        <v>92.5</v>
      </c>
      <c r="L113" s="117">
        <v>124.25</v>
      </c>
      <c r="M113" s="132" t="s">
        <v>753</v>
      </c>
      <c r="N113" s="132" t="s">
        <v>753</v>
      </c>
      <c r="O113" s="132" t="s">
        <v>753</v>
      </c>
      <c r="P113" s="118"/>
      <c r="Q113" s="118"/>
      <c r="R113" s="118"/>
      <c r="S113" s="135"/>
      <c r="T113" s="147"/>
      <c r="U113" s="147"/>
      <c r="V113" s="117">
        <v>807.5</v>
      </c>
      <c r="W113" s="117">
        <v>630</v>
      </c>
      <c r="X113" s="129">
        <v>8200</v>
      </c>
      <c r="Y113" s="124">
        <v>7.1499999999999995</v>
      </c>
      <c r="Z113" s="124">
        <v>7.0250000000000004</v>
      </c>
      <c r="AA113" s="124">
        <v>8.1749999999999989</v>
      </c>
      <c r="AB113" s="124">
        <v>14.599999999999998</v>
      </c>
      <c r="AC113" s="124">
        <v>18.850000000000001</v>
      </c>
      <c r="AD113" s="124">
        <v>12.849999999999998</v>
      </c>
    </row>
    <row r="114" spans="1:30" x14ac:dyDescent="0.3">
      <c r="A114" s="17" t="s">
        <v>445</v>
      </c>
      <c r="B114" s="14" t="s">
        <v>478</v>
      </c>
      <c r="C114" s="122" t="s">
        <v>886</v>
      </c>
      <c r="D114" s="123">
        <v>3.0536000000000003</v>
      </c>
      <c r="E114" s="117" t="s">
        <v>907</v>
      </c>
      <c r="F114" s="117" t="s">
        <v>907</v>
      </c>
      <c r="G114" s="35">
        <v>2.5000000000000001E-2</v>
      </c>
      <c r="H114" s="35">
        <v>4.7666666666666663E-2</v>
      </c>
      <c r="I114" s="35">
        <v>8.1833333333333327E-2</v>
      </c>
      <c r="J114" s="117">
        <v>95.28</v>
      </c>
      <c r="K114" s="117">
        <v>93</v>
      </c>
      <c r="L114" s="117">
        <v>109.16666666666667</v>
      </c>
      <c r="M114" s="132" t="s">
        <v>753</v>
      </c>
      <c r="N114" s="132" t="s">
        <v>753</v>
      </c>
      <c r="O114" s="132" t="s">
        <v>753</v>
      </c>
      <c r="P114" s="118"/>
      <c r="Q114" s="118" t="s">
        <v>753</v>
      </c>
      <c r="R114" s="118"/>
      <c r="S114" s="135"/>
      <c r="T114" s="151">
        <v>6.9999999999999993E-2</v>
      </c>
      <c r="U114" s="147">
        <v>5.0000000000000001E-3</v>
      </c>
      <c r="V114" s="129">
        <v>1035</v>
      </c>
      <c r="W114" s="117">
        <v>640</v>
      </c>
      <c r="X114" s="117">
        <v>610</v>
      </c>
      <c r="Y114" s="124">
        <v>7.3333333333333321</v>
      </c>
      <c r="Z114" s="124">
        <v>7.2649999999999997</v>
      </c>
      <c r="AA114" s="124">
        <v>8.3533333333333335</v>
      </c>
      <c r="AB114" s="124">
        <v>16.483333333333334</v>
      </c>
      <c r="AC114" s="124">
        <v>18.249999999999996</v>
      </c>
      <c r="AD114" s="124">
        <v>11.950000000000001</v>
      </c>
    </row>
    <row r="115" spans="1:30" x14ac:dyDescent="0.3">
      <c r="A115" s="17" t="s">
        <v>445</v>
      </c>
      <c r="B115" s="14" t="s">
        <v>481</v>
      </c>
      <c r="C115" s="122" t="s">
        <v>887</v>
      </c>
      <c r="D115" s="123">
        <v>1.6070909090909091</v>
      </c>
      <c r="E115" s="117" t="s">
        <v>907</v>
      </c>
      <c r="F115" s="117" t="s">
        <v>907</v>
      </c>
      <c r="G115" s="35">
        <v>8.9209999999999998E-2</v>
      </c>
      <c r="H115" s="35">
        <v>0.1033</v>
      </c>
      <c r="I115" s="35">
        <v>8.1916666666666665E-2</v>
      </c>
      <c r="J115" s="117">
        <v>98.489999999999981</v>
      </c>
      <c r="K115" s="117">
        <v>97.6</v>
      </c>
      <c r="L115" s="117">
        <v>131</v>
      </c>
      <c r="M115" s="132" t="s">
        <v>753</v>
      </c>
      <c r="N115" s="132" t="s">
        <v>753</v>
      </c>
      <c r="O115" s="132" t="s">
        <v>753</v>
      </c>
      <c r="P115" s="118"/>
      <c r="Q115" s="132" t="s">
        <v>753</v>
      </c>
      <c r="R115" s="132" t="s">
        <v>753</v>
      </c>
      <c r="S115" s="135"/>
      <c r="T115" s="151">
        <v>0.45150000000000007</v>
      </c>
      <c r="U115" s="151">
        <v>0.13</v>
      </c>
      <c r="V115" s="129">
        <v>14037.5</v>
      </c>
      <c r="W115" s="129">
        <v>5500</v>
      </c>
      <c r="X115" s="129">
        <v>7150</v>
      </c>
      <c r="Y115" s="124">
        <v>7.2749999999999995</v>
      </c>
      <c r="Z115" s="124">
        <v>7.0959999999999992</v>
      </c>
      <c r="AA115" s="124">
        <v>8.2500000000000018</v>
      </c>
      <c r="AB115" s="124">
        <v>15.41666666666667</v>
      </c>
      <c r="AC115" s="124">
        <v>18.479999999999997</v>
      </c>
      <c r="AD115" s="124">
        <v>14.058333333333335</v>
      </c>
    </row>
    <row r="116" spans="1:30" x14ac:dyDescent="0.3">
      <c r="A116" s="17" t="s">
        <v>445</v>
      </c>
      <c r="B116" s="14" t="s">
        <v>484</v>
      </c>
      <c r="C116" s="122" t="s">
        <v>888</v>
      </c>
      <c r="D116" s="123">
        <v>1.6130000000000002</v>
      </c>
      <c r="E116" s="117" t="s">
        <v>907</v>
      </c>
      <c r="F116" s="117" t="s">
        <v>907</v>
      </c>
      <c r="G116" s="35">
        <v>0.14984999999999998</v>
      </c>
      <c r="H116" s="35">
        <v>0.15</v>
      </c>
      <c r="I116" s="35">
        <v>0.11924999999999999</v>
      </c>
      <c r="J116" s="117">
        <v>94.6</v>
      </c>
      <c r="K116" s="117">
        <v>92.4</v>
      </c>
      <c r="L116" s="117">
        <v>118.63636363636364</v>
      </c>
      <c r="M116" s="132" t="s">
        <v>753</v>
      </c>
      <c r="N116" s="132" t="s">
        <v>753</v>
      </c>
      <c r="O116" s="132" t="s">
        <v>753</v>
      </c>
      <c r="P116" s="118"/>
      <c r="Q116" s="132" t="s">
        <v>753</v>
      </c>
      <c r="R116" s="132" t="s">
        <v>753</v>
      </c>
      <c r="S116" s="135"/>
      <c r="T116" s="151">
        <v>0.33199999999999996</v>
      </c>
      <c r="U116" s="151">
        <v>7.7083333333333337E-2</v>
      </c>
      <c r="V116" s="129">
        <v>10900</v>
      </c>
      <c r="W116" s="129">
        <v>6000</v>
      </c>
      <c r="X116" s="129">
        <v>3170</v>
      </c>
      <c r="Y116" s="124">
        <v>7.166666666666667</v>
      </c>
      <c r="Z116" s="124">
        <v>7.0569999999999995</v>
      </c>
      <c r="AA116" s="124">
        <v>8.1258333333333344</v>
      </c>
      <c r="AB116" s="124">
        <v>16.033333333333335</v>
      </c>
      <c r="AC116" s="124">
        <v>19.04</v>
      </c>
      <c r="AD116" s="124">
        <v>14.4</v>
      </c>
    </row>
    <row r="117" spans="1:30" x14ac:dyDescent="0.3">
      <c r="A117" s="17" t="s">
        <v>493</v>
      </c>
      <c r="B117" s="14" t="s">
        <v>495</v>
      </c>
      <c r="C117" s="122" t="s">
        <v>889</v>
      </c>
      <c r="D117" s="129">
        <v>30.831999999999997</v>
      </c>
      <c r="E117" s="129">
        <v>37</v>
      </c>
      <c r="F117" s="129">
        <v>40.333333333333336</v>
      </c>
      <c r="G117" s="35">
        <v>7.7450000000000005E-2</v>
      </c>
      <c r="H117" s="35">
        <v>6.8000000000000005E-2</v>
      </c>
      <c r="I117" s="130">
        <v>0.20466666666666666</v>
      </c>
      <c r="J117" s="117">
        <v>86.366666666666674</v>
      </c>
      <c r="K117" s="117">
        <v>86</v>
      </c>
      <c r="L117" s="117">
        <v>109.4</v>
      </c>
      <c r="M117" s="132" t="s">
        <v>753</v>
      </c>
      <c r="N117" s="132" t="s">
        <v>753</v>
      </c>
      <c r="O117" s="132" t="s">
        <v>753</v>
      </c>
      <c r="P117" s="118"/>
      <c r="Q117" s="132" t="s">
        <v>753</v>
      </c>
      <c r="R117" s="132" t="s">
        <v>753</v>
      </c>
      <c r="S117" s="135"/>
      <c r="T117" s="151">
        <v>9.3333333333333338E-2</v>
      </c>
      <c r="U117" s="151">
        <v>0.17019999999999999</v>
      </c>
      <c r="V117" s="129">
        <v>2930</v>
      </c>
      <c r="W117" s="117">
        <v>750</v>
      </c>
      <c r="X117" s="117"/>
      <c r="Y117" s="124">
        <v>7.3250000000000002</v>
      </c>
      <c r="Z117" s="124">
        <v>7.083333333333333</v>
      </c>
      <c r="AA117" s="124">
        <v>7.6924999999999999</v>
      </c>
      <c r="AB117" s="124">
        <v>10.799999999999999</v>
      </c>
      <c r="AC117" s="124">
        <v>13.199999999999998</v>
      </c>
      <c r="AD117" s="124">
        <v>15.059999999999999</v>
      </c>
    </row>
    <row r="118" spans="1:30" x14ac:dyDescent="0.3">
      <c r="A118" s="17" t="s">
        <v>513</v>
      </c>
      <c r="B118" s="14" t="s">
        <v>515</v>
      </c>
      <c r="C118" s="122" t="s">
        <v>890</v>
      </c>
      <c r="D118" s="129">
        <v>29.161499999999997</v>
      </c>
      <c r="E118" s="129">
        <v>21</v>
      </c>
      <c r="F118" s="129">
        <v>30</v>
      </c>
      <c r="G118" s="35">
        <v>7.7825000000000005E-2</v>
      </c>
      <c r="H118" s="35">
        <v>0.10199999999999999</v>
      </c>
      <c r="I118" s="35">
        <v>6.9666666666666668E-2</v>
      </c>
      <c r="J118" s="129">
        <v>65</v>
      </c>
      <c r="K118" s="117">
        <v>91</v>
      </c>
      <c r="L118" s="117">
        <v>109.5</v>
      </c>
      <c r="M118" s="132" t="s">
        <v>753</v>
      </c>
      <c r="N118" s="132" t="s">
        <v>753</v>
      </c>
      <c r="O118" s="132" t="s">
        <v>753</v>
      </c>
      <c r="P118" s="118"/>
      <c r="Q118" s="132" t="s">
        <v>753</v>
      </c>
      <c r="R118" s="132" t="s">
        <v>753</v>
      </c>
      <c r="S118" s="135"/>
      <c r="T118" s="151">
        <v>0.10000000000000002</v>
      </c>
      <c r="U118" s="151">
        <v>8.3750000000000005E-2</v>
      </c>
      <c r="V118" s="129">
        <v>1166</v>
      </c>
      <c r="W118" s="129">
        <v>2100</v>
      </c>
      <c r="X118" s="129">
        <v>5730</v>
      </c>
      <c r="Y118" s="124">
        <v>6.6000000000000005</v>
      </c>
      <c r="Z118" s="131">
        <v>6.413333333333334</v>
      </c>
      <c r="AA118" s="124">
        <v>8.15</v>
      </c>
      <c r="AB118" s="124">
        <v>9.1666666666666661</v>
      </c>
      <c r="AC118" s="124">
        <v>13.933333333333332</v>
      </c>
      <c r="AD118" s="124">
        <v>14.625</v>
      </c>
    </row>
    <row r="119" spans="1:30" x14ac:dyDescent="0.3">
      <c r="A119" s="17" t="s">
        <v>526</v>
      </c>
      <c r="B119" s="14" t="s">
        <v>528</v>
      </c>
      <c r="C119" s="122" t="s">
        <v>891</v>
      </c>
      <c r="D119" s="129">
        <v>20.824999999999999</v>
      </c>
      <c r="E119" s="129">
        <v>12</v>
      </c>
      <c r="F119" s="129">
        <v>15</v>
      </c>
      <c r="G119" s="130">
        <v>0.55669250000000003</v>
      </c>
      <c r="H119" s="130">
        <v>0.432</v>
      </c>
      <c r="I119" s="35">
        <v>5.9333333333333335E-2</v>
      </c>
      <c r="J119" s="117">
        <v>113.95</v>
      </c>
      <c r="K119" s="117">
        <v>127.75</v>
      </c>
      <c r="L119" s="117">
        <v>142</v>
      </c>
      <c r="M119" s="132" t="s">
        <v>753</v>
      </c>
      <c r="N119" s="132" t="s">
        <v>753</v>
      </c>
      <c r="O119" s="132" t="s">
        <v>753</v>
      </c>
      <c r="P119" s="132" t="s">
        <v>753</v>
      </c>
      <c r="Q119" s="118"/>
      <c r="R119" s="132" t="s">
        <v>753</v>
      </c>
      <c r="S119" s="135">
        <v>6.0000000000000001E-3</v>
      </c>
      <c r="T119" s="152">
        <v>0</v>
      </c>
      <c r="U119" s="151">
        <v>0.24333333333333332</v>
      </c>
      <c r="V119" s="129">
        <v>2742.5</v>
      </c>
      <c r="W119" s="117"/>
      <c r="X119" s="117">
        <v>157.5</v>
      </c>
      <c r="Y119" s="124">
        <v>7.2916666666666652</v>
      </c>
      <c r="Z119" s="124">
        <v>6.7449999999999992</v>
      </c>
      <c r="AA119" s="124">
        <v>8.3233333333333324</v>
      </c>
      <c r="AB119" s="124">
        <v>18.333333333333332</v>
      </c>
      <c r="AC119" s="124">
        <v>20.5</v>
      </c>
      <c r="AD119" s="124">
        <v>19.766666666666666</v>
      </c>
    </row>
    <row r="120" spans="1:30" x14ac:dyDescent="0.3">
      <c r="A120" s="17" t="s">
        <v>526</v>
      </c>
      <c r="B120" s="14" t="s">
        <v>531</v>
      </c>
      <c r="C120" s="122" t="s">
        <v>892</v>
      </c>
      <c r="D120" s="129">
        <v>15.941000000000001</v>
      </c>
      <c r="E120" s="129">
        <v>15</v>
      </c>
      <c r="F120" s="129">
        <v>26.333333333333332</v>
      </c>
      <c r="G120" s="130">
        <v>1.1845000000000001</v>
      </c>
      <c r="H120" s="130">
        <v>0.79</v>
      </c>
      <c r="I120" s="130">
        <v>0.55900000000000005</v>
      </c>
      <c r="J120" s="117">
        <v>107.16666666666667</v>
      </c>
      <c r="K120" s="117">
        <v>112</v>
      </c>
      <c r="L120" s="117">
        <v>140.66666666666666</v>
      </c>
      <c r="M120" s="132" t="s">
        <v>753</v>
      </c>
      <c r="N120" s="132" t="s">
        <v>753</v>
      </c>
      <c r="O120" s="132" t="s">
        <v>753</v>
      </c>
      <c r="P120" s="118"/>
      <c r="Q120" s="118"/>
      <c r="R120" s="118" t="s">
        <v>753</v>
      </c>
      <c r="S120" s="135"/>
      <c r="T120" s="147"/>
      <c r="U120" s="151">
        <v>0.66666666666666663</v>
      </c>
      <c r="V120" s="129">
        <v>1476.6666666666667</v>
      </c>
      <c r="W120" s="117">
        <v>710</v>
      </c>
      <c r="X120" s="129">
        <v>3300</v>
      </c>
      <c r="Y120" s="124">
        <v>7.7</v>
      </c>
      <c r="Z120" s="131">
        <v>6.44</v>
      </c>
      <c r="AA120" s="124">
        <v>8.6</v>
      </c>
      <c r="AB120" s="124">
        <v>14.433333333333332</v>
      </c>
      <c r="AC120" s="124">
        <v>16.600000000000001</v>
      </c>
      <c r="AD120" s="124">
        <v>14.233333333333334</v>
      </c>
    </row>
    <row r="121" spans="1:30" x14ac:dyDescent="0.3">
      <c r="A121" s="17" t="s">
        <v>533</v>
      </c>
      <c r="B121" s="14" t="s">
        <v>535</v>
      </c>
      <c r="C121" s="122" t="s">
        <v>893</v>
      </c>
      <c r="D121" s="129">
        <v>12.4452</v>
      </c>
      <c r="E121" s="129">
        <v>19.3</v>
      </c>
      <c r="F121" s="129">
        <v>14.833333333333334</v>
      </c>
      <c r="G121" s="130">
        <v>0.17821600000000001</v>
      </c>
      <c r="H121" s="35">
        <v>0.15240000000000001</v>
      </c>
      <c r="I121" s="35">
        <v>8.3833333333333329E-2</v>
      </c>
      <c r="J121" s="117">
        <v>79.640000000000015</v>
      </c>
      <c r="K121" s="117">
        <v>89</v>
      </c>
      <c r="L121" s="117">
        <v>74.5</v>
      </c>
      <c r="M121" s="132" t="s">
        <v>753</v>
      </c>
      <c r="N121" s="132" t="s">
        <v>753</v>
      </c>
      <c r="O121" s="132" t="s">
        <v>753</v>
      </c>
      <c r="P121" s="132" t="s">
        <v>753</v>
      </c>
      <c r="Q121" s="132" t="s">
        <v>753</v>
      </c>
      <c r="R121" s="132" t="s">
        <v>753</v>
      </c>
      <c r="S121" s="135">
        <v>0</v>
      </c>
      <c r="T121" s="147">
        <v>1.4000000000000002E-2</v>
      </c>
      <c r="U121" s="151">
        <v>0.23450000000000001</v>
      </c>
      <c r="V121" s="117">
        <v>599.5</v>
      </c>
      <c r="W121" s="117">
        <v>83</v>
      </c>
      <c r="X121" s="129">
        <v>2673.3333333333335</v>
      </c>
      <c r="Y121" s="124">
        <v>7.8666666666666671</v>
      </c>
      <c r="Z121" s="124">
        <v>7.8624999999999998</v>
      </c>
      <c r="AA121" s="124">
        <v>7.7833333333333341</v>
      </c>
      <c r="AB121" s="124">
        <v>14.083333333333334</v>
      </c>
      <c r="AC121" s="124">
        <v>14.559999999999999</v>
      </c>
      <c r="AD121" s="124">
        <v>13.916666666666666</v>
      </c>
    </row>
    <row r="122" spans="1:30" x14ac:dyDescent="0.3">
      <c r="A122" s="17" t="s">
        <v>537</v>
      </c>
      <c r="B122" s="14" t="s">
        <v>539</v>
      </c>
      <c r="C122" s="122" t="s">
        <v>894</v>
      </c>
      <c r="D122" s="129">
        <v>47.996499999999997</v>
      </c>
      <c r="E122" s="129">
        <v>26</v>
      </c>
      <c r="F122" s="117">
        <v>8.8333333333333339</v>
      </c>
      <c r="G122" s="35">
        <v>4.5156666666666671E-2</v>
      </c>
      <c r="H122" s="35">
        <v>0.124</v>
      </c>
      <c r="I122" s="35">
        <v>0.10966666666666668</v>
      </c>
      <c r="J122" s="117">
        <v>92.9</v>
      </c>
      <c r="K122" s="129">
        <v>56</v>
      </c>
      <c r="L122" s="117">
        <v>89.333333333333329</v>
      </c>
      <c r="M122" s="132" t="s">
        <v>753</v>
      </c>
      <c r="N122" s="118"/>
      <c r="O122" s="132" t="s">
        <v>753</v>
      </c>
      <c r="P122" s="118"/>
      <c r="Q122" s="118"/>
      <c r="R122" s="118"/>
      <c r="S122" s="135"/>
      <c r="T122" s="147"/>
      <c r="U122" s="147"/>
      <c r="V122" s="129">
        <v>2775</v>
      </c>
      <c r="W122" s="117"/>
      <c r="X122" s="129">
        <v>3600</v>
      </c>
      <c r="Y122" s="124">
        <v>8.0666666666666664</v>
      </c>
      <c r="Z122" s="124">
        <v>7.8</v>
      </c>
      <c r="AA122" s="124">
        <v>8.2999999999999989</v>
      </c>
      <c r="AB122" s="124">
        <v>10.533333333333333</v>
      </c>
      <c r="AC122" s="124">
        <v>15</v>
      </c>
      <c r="AD122" s="124">
        <v>13.074999999999999</v>
      </c>
    </row>
    <row r="123" spans="1:30" x14ac:dyDescent="0.3">
      <c r="A123" s="17" t="s">
        <v>541</v>
      </c>
      <c r="B123" s="14" t="s">
        <v>543</v>
      </c>
      <c r="C123" s="122" t="s">
        <v>895</v>
      </c>
      <c r="D123" s="123">
        <v>10.281333333333333</v>
      </c>
      <c r="E123" s="117">
        <v>7</v>
      </c>
      <c r="F123" s="129">
        <v>10.5</v>
      </c>
      <c r="G123" s="35">
        <v>0.10109666666666667</v>
      </c>
      <c r="H123" s="35">
        <v>0.112</v>
      </c>
      <c r="I123" s="130">
        <v>0.22450000000000001</v>
      </c>
      <c r="J123" s="117">
        <v>102.90000000000002</v>
      </c>
      <c r="K123" s="117">
        <v>111</v>
      </c>
      <c r="L123" s="117">
        <v>125.33333333333333</v>
      </c>
      <c r="M123" s="132" t="s">
        <v>753</v>
      </c>
      <c r="N123" s="118"/>
      <c r="O123" s="132" t="s">
        <v>753</v>
      </c>
      <c r="P123" s="118"/>
      <c r="Q123" s="118"/>
      <c r="R123" s="118" t="s">
        <v>753</v>
      </c>
      <c r="S123" s="135"/>
      <c r="T123" s="147"/>
      <c r="U123" s="151">
        <v>0.23433333333333337</v>
      </c>
      <c r="V123" s="129">
        <v>2150</v>
      </c>
      <c r="W123" s="117">
        <v>55</v>
      </c>
      <c r="X123" s="117">
        <v>39</v>
      </c>
      <c r="Y123" s="124">
        <v>7.8</v>
      </c>
      <c r="Z123" s="124">
        <v>6.52</v>
      </c>
      <c r="AA123" s="124">
        <v>8.3000000000000007</v>
      </c>
      <c r="AB123" s="124">
        <v>15.475</v>
      </c>
      <c r="AC123" s="124">
        <v>15.3</v>
      </c>
      <c r="AD123" s="124">
        <v>14.700000000000001</v>
      </c>
    </row>
    <row r="124" spans="1:30" x14ac:dyDescent="0.3">
      <c r="A124" s="17" t="s">
        <v>896</v>
      </c>
      <c r="B124" s="14" t="s">
        <v>906</v>
      </c>
      <c r="C124" s="122" t="s">
        <v>897</v>
      </c>
      <c r="D124" s="123">
        <v>4.1705000000000005</v>
      </c>
      <c r="E124" s="117" t="s">
        <v>907</v>
      </c>
      <c r="F124" s="117" t="s">
        <v>907</v>
      </c>
      <c r="G124" s="35">
        <v>4.9274999999999999E-2</v>
      </c>
      <c r="H124" s="35" t="s">
        <v>908</v>
      </c>
      <c r="I124" s="35" t="s">
        <v>908</v>
      </c>
      <c r="J124" s="117">
        <v>100.5</v>
      </c>
      <c r="K124" s="117">
        <v>92.666666666666671</v>
      </c>
      <c r="L124" s="117">
        <v>85.6666666666667</v>
      </c>
      <c r="M124" s="118"/>
      <c r="N124" s="118"/>
      <c r="O124" s="132" t="s">
        <v>753</v>
      </c>
      <c r="P124" s="118"/>
      <c r="Q124" s="118"/>
      <c r="R124" s="118"/>
      <c r="S124" s="135"/>
      <c r="T124" s="147"/>
      <c r="U124" s="147"/>
      <c r="V124" s="117">
        <v>943.33333333333337</v>
      </c>
      <c r="W124" s="117">
        <v>530</v>
      </c>
      <c r="X124" s="117">
        <v>332</v>
      </c>
      <c r="Y124" s="125">
        <v>8.4</v>
      </c>
      <c r="Z124" s="124">
        <v>8.15</v>
      </c>
      <c r="AA124" s="124">
        <v>8.0366666666666671</v>
      </c>
      <c r="AB124" s="125">
        <v>8.8000000000000007</v>
      </c>
      <c r="AC124" s="124">
        <v>10.133333333333333</v>
      </c>
      <c r="AD124" s="124">
        <v>11.366666666666667</v>
      </c>
    </row>
    <row r="125" spans="1:30" x14ac:dyDescent="0.3">
      <c r="A125" s="17" t="s">
        <v>896</v>
      </c>
      <c r="B125" s="14" t="s">
        <v>906</v>
      </c>
      <c r="C125" s="122" t="s">
        <v>898</v>
      </c>
      <c r="D125" s="123">
        <v>4.6534999999999993</v>
      </c>
      <c r="E125" s="117">
        <v>7</v>
      </c>
      <c r="F125" s="117" t="s">
        <v>907</v>
      </c>
      <c r="G125" s="35">
        <v>6.565E-2</v>
      </c>
      <c r="H125" s="35" t="s">
        <v>908</v>
      </c>
      <c r="I125" s="35" t="s">
        <v>908</v>
      </c>
      <c r="J125" s="117">
        <v>96.449999999999989</v>
      </c>
      <c r="K125" s="117">
        <v>94</v>
      </c>
      <c r="L125" s="117">
        <v>89.5</v>
      </c>
      <c r="M125" s="132" t="s">
        <v>753</v>
      </c>
      <c r="N125" s="132" t="s">
        <v>753</v>
      </c>
      <c r="O125" s="118"/>
      <c r="P125" s="118"/>
      <c r="Q125" s="118" t="s">
        <v>753</v>
      </c>
      <c r="R125" s="14"/>
      <c r="S125" s="142"/>
      <c r="T125" s="147">
        <v>2.3333333333333334E-2</v>
      </c>
      <c r="U125" s="147">
        <v>0.01</v>
      </c>
      <c r="V125" s="129">
        <v>1545</v>
      </c>
      <c r="W125" s="129">
        <v>1173</v>
      </c>
      <c r="X125" s="117">
        <v>100</v>
      </c>
      <c r="Y125" s="125">
        <v>8.2749999999999986</v>
      </c>
      <c r="Z125" s="124">
        <v>8.1533333333333342</v>
      </c>
      <c r="AA125" s="124">
        <v>8.0274999999999999</v>
      </c>
      <c r="AB125" s="125">
        <v>11.1</v>
      </c>
      <c r="AC125" s="124">
        <v>11.800000000000002</v>
      </c>
      <c r="AD125" s="124">
        <v>11.574999999999999</v>
      </c>
    </row>
    <row r="126" spans="1:30" x14ac:dyDescent="0.3">
      <c r="A126" s="14" t="s">
        <v>899</v>
      </c>
      <c r="B126" s="14" t="s">
        <v>905</v>
      </c>
      <c r="C126" s="122" t="s">
        <v>900</v>
      </c>
      <c r="D126" s="129">
        <v>51.365749999999998</v>
      </c>
      <c r="E126" s="129">
        <v>22</v>
      </c>
      <c r="F126" s="129">
        <v>15.6</v>
      </c>
      <c r="G126" s="35">
        <v>0.64692000000000005</v>
      </c>
      <c r="H126" s="130">
        <v>1.292</v>
      </c>
      <c r="I126" s="130">
        <v>0.78320000000000001</v>
      </c>
      <c r="J126" s="117">
        <v>81.650000000000006</v>
      </c>
      <c r="K126" s="129">
        <v>63.75</v>
      </c>
      <c r="L126" s="117">
        <v>78</v>
      </c>
      <c r="M126" s="132" t="s">
        <v>753</v>
      </c>
      <c r="N126" s="132" t="s">
        <v>753</v>
      </c>
      <c r="O126" s="132" t="s">
        <v>753</v>
      </c>
      <c r="P126" s="118"/>
      <c r="Q126" s="118" t="s">
        <v>753</v>
      </c>
      <c r="R126" s="14"/>
      <c r="S126" s="142"/>
      <c r="T126" s="151">
        <v>0.27662500000000001</v>
      </c>
      <c r="U126" s="151">
        <v>0.17911818181818182</v>
      </c>
      <c r="V126" s="129">
        <v>7618</v>
      </c>
      <c r="W126" s="117">
        <v>960</v>
      </c>
      <c r="X126" s="129">
        <v>1380</v>
      </c>
      <c r="Y126" s="124">
        <v>7.833333333333333</v>
      </c>
      <c r="Z126" s="124">
        <v>7.8375000000000012</v>
      </c>
      <c r="AA126" s="124">
        <v>7.8163636363636364</v>
      </c>
      <c r="AB126" s="124">
        <v>15.541666666666666</v>
      </c>
      <c r="AC126" s="124">
        <v>18.462500000000002</v>
      </c>
      <c r="AD126" s="124">
        <v>18.954545454545453</v>
      </c>
    </row>
  </sheetData>
  <autoFilter ref="A1:AD126" xr:uid="{00000000-0001-0000-0300-000000000000}">
    <filterColumn colId="3" showButton="0"/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2" showButton="0"/>
    <filterColumn colId="13" showButton="0"/>
    <filterColumn colId="14" showButton="0"/>
    <filterColumn colId="15" showButton="0"/>
    <filterColumn colId="16" showButton="0"/>
    <filterColumn colId="21" showButton="0"/>
    <filterColumn colId="22" showButton="0"/>
    <filterColumn colId="24" showButton="0"/>
    <filterColumn colId="25" showButton="0"/>
    <filterColumn colId="27" showButton="0"/>
    <filterColumn colId="28" showButton="0"/>
  </autoFilter>
  <mergeCells count="17">
    <mergeCell ref="V2:X2"/>
    <mergeCell ref="V1:X1"/>
    <mergeCell ref="Y2:AA2"/>
    <mergeCell ref="Y1:AA1"/>
    <mergeCell ref="AB1:AD2"/>
    <mergeCell ref="M2:O2"/>
    <mergeCell ref="A1:A3"/>
    <mergeCell ref="B1:B3"/>
    <mergeCell ref="P2:R2"/>
    <mergeCell ref="C1:C3"/>
    <mergeCell ref="D1:I1"/>
    <mergeCell ref="J1:L1"/>
    <mergeCell ref="D2:F2"/>
    <mergeCell ref="G2:I2"/>
    <mergeCell ref="J2:L2"/>
    <mergeCell ref="M1:U1"/>
    <mergeCell ref="S2:U2"/>
  </mergeCells>
  <pageMargins left="0.7" right="0.7" top="0.75" bottom="0.75" header="0.51180555555555496" footer="0.51180555555555496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0"/>
  <sheetViews>
    <sheetView zoomScale="65" zoomScaleNormal="65" workbookViewId="0">
      <selection activeCell="P32" sqref="P32"/>
    </sheetView>
  </sheetViews>
  <sheetFormatPr defaultColWidth="8.5546875" defaultRowHeight="14.4" x14ac:dyDescent="0.3"/>
  <cols>
    <col min="1" max="1" width="10" customWidth="1"/>
    <col min="2" max="2" width="16.88671875" customWidth="1"/>
    <col min="3" max="3" width="11.5546875" customWidth="1"/>
    <col min="4" max="4" width="10.33203125" customWidth="1"/>
    <col min="5" max="5" width="10.88671875" customWidth="1"/>
    <col min="6" max="6" width="12.5546875" customWidth="1"/>
    <col min="7" max="7" width="9.21875" customWidth="1"/>
    <col min="8" max="9" width="10.44140625" customWidth="1"/>
    <col min="10" max="10" width="9.109375" customWidth="1"/>
    <col min="11" max="11" width="10.5546875" customWidth="1"/>
    <col min="12" max="12" width="11.5546875" customWidth="1"/>
    <col min="13" max="13" width="12.5546875" customWidth="1"/>
    <col min="16" max="16" width="11.33203125" customWidth="1"/>
    <col min="17" max="17" width="10.77734375" customWidth="1"/>
  </cols>
  <sheetData>
    <row r="1" spans="1:25" x14ac:dyDescent="0.3">
      <c r="A1" s="184" t="s">
        <v>0</v>
      </c>
      <c r="B1" s="184" t="s">
        <v>2</v>
      </c>
      <c r="C1" s="184" t="s">
        <v>5</v>
      </c>
      <c r="D1" s="188" t="s">
        <v>598</v>
      </c>
      <c r="E1" s="188"/>
      <c r="F1" s="188"/>
      <c r="G1" s="188" t="s">
        <v>599</v>
      </c>
      <c r="H1" s="188"/>
      <c r="I1" s="188"/>
      <c r="J1" s="188"/>
      <c r="K1" s="188"/>
      <c r="L1" s="188"/>
      <c r="M1" s="189" t="s">
        <v>776</v>
      </c>
      <c r="N1" s="190"/>
      <c r="O1" s="190"/>
      <c r="P1" s="190"/>
      <c r="Q1" s="190"/>
      <c r="R1" s="190"/>
      <c r="S1" s="191"/>
      <c r="T1" s="189" t="s">
        <v>901</v>
      </c>
      <c r="U1" s="190"/>
      <c r="V1" s="191"/>
      <c r="W1" s="192" t="s">
        <v>903</v>
      </c>
      <c r="X1" s="193"/>
      <c r="Y1" s="194"/>
    </row>
    <row r="2" spans="1:25" x14ac:dyDescent="0.3">
      <c r="A2" s="184"/>
      <c r="B2" s="184"/>
      <c r="C2" s="184"/>
      <c r="D2" s="188" t="s">
        <v>605</v>
      </c>
      <c r="E2" s="188"/>
      <c r="F2" s="188"/>
      <c r="G2" s="188" t="s">
        <v>606</v>
      </c>
      <c r="H2" s="188"/>
      <c r="I2" s="188"/>
      <c r="J2" s="188" t="s">
        <v>603</v>
      </c>
      <c r="K2" s="188"/>
      <c r="L2" s="188"/>
      <c r="M2" s="184" t="s">
        <v>928</v>
      </c>
      <c r="N2" s="184"/>
      <c r="O2" s="184"/>
      <c r="P2" s="184" t="s">
        <v>930</v>
      </c>
      <c r="Q2" s="184"/>
      <c r="R2" s="181" t="s">
        <v>931</v>
      </c>
      <c r="S2" s="183"/>
      <c r="T2" s="189" t="s">
        <v>902</v>
      </c>
      <c r="U2" s="190"/>
      <c r="V2" s="191"/>
      <c r="W2" s="195"/>
      <c r="X2" s="196"/>
      <c r="Y2" s="197"/>
    </row>
    <row r="3" spans="1:25" x14ac:dyDescent="0.3">
      <c r="A3" s="184"/>
      <c r="B3" s="184"/>
      <c r="C3" s="184"/>
      <c r="D3" s="128">
        <v>2021</v>
      </c>
      <c r="E3" s="128">
        <v>2022</v>
      </c>
      <c r="F3" s="128">
        <v>2023</v>
      </c>
      <c r="G3" s="128">
        <v>2021</v>
      </c>
      <c r="H3" s="128">
        <v>2022</v>
      </c>
      <c r="I3" s="128">
        <v>2023</v>
      </c>
      <c r="J3" s="128">
        <v>2021</v>
      </c>
      <c r="K3" s="128">
        <v>2022</v>
      </c>
      <c r="L3" s="128">
        <v>2023</v>
      </c>
      <c r="M3" s="128">
        <v>2021</v>
      </c>
      <c r="N3" s="128">
        <v>2022</v>
      </c>
      <c r="O3" s="128">
        <v>2023</v>
      </c>
      <c r="P3" s="128">
        <v>2022</v>
      </c>
      <c r="Q3" s="128">
        <v>2023</v>
      </c>
      <c r="R3" s="137">
        <v>2022</v>
      </c>
      <c r="S3" s="137">
        <v>2023</v>
      </c>
      <c r="T3" s="128">
        <v>2021</v>
      </c>
      <c r="U3" s="128">
        <v>2022</v>
      </c>
      <c r="V3" s="128">
        <v>2023</v>
      </c>
      <c r="W3" s="128">
        <v>2021</v>
      </c>
      <c r="X3" s="128">
        <v>2022</v>
      </c>
      <c r="Y3" s="128">
        <v>2023</v>
      </c>
    </row>
    <row r="4" spans="1:25" x14ac:dyDescent="0.3">
      <c r="A4" s="17" t="s">
        <v>586</v>
      </c>
      <c r="B4" s="17" t="s">
        <v>587</v>
      </c>
      <c r="C4" s="119" t="s">
        <v>550</v>
      </c>
      <c r="D4" s="129">
        <v>31</v>
      </c>
      <c r="E4" s="129">
        <v>44.7</v>
      </c>
      <c r="F4" s="129">
        <v>65</v>
      </c>
      <c r="G4" s="123"/>
      <c r="H4" s="123"/>
      <c r="I4" s="133">
        <v>6.9</v>
      </c>
      <c r="J4" s="117">
        <v>90</v>
      </c>
      <c r="K4" s="117">
        <v>96</v>
      </c>
      <c r="L4" s="117">
        <v>66</v>
      </c>
      <c r="M4" s="129" t="s">
        <v>753</v>
      </c>
      <c r="N4" s="129" t="s">
        <v>753</v>
      </c>
      <c r="O4" s="129" t="s">
        <v>753</v>
      </c>
      <c r="P4" s="123"/>
      <c r="Q4" s="123"/>
      <c r="R4" s="134">
        <v>0</v>
      </c>
      <c r="S4" s="134">
        <v>0</v>
      </c>
      <c r="T4" s="136">
        <v>8.1999999999999993</v>
      </c>
      <c r="U4" s="136">
        <v>8</v>
      </c>
      <c r="V4" s="136">
        <v>8</v>
      </c>
      <c r="W4" s="136">
        <v>15</v>
      </c>
      <c r="X4" s="136">
        <v>22.9</v>
      </c>
      <c r="Y4" s="136">
        <v>20.2</v>
      </c>
    </row>
    <row r="5" spans="1:25" ht="15" customHeight="1" x14ac:dyDescent="0.3">
      <c r="A5" s="17" t="s">
        <v>588</v>
      </c>
      <c r="B5" s="17" t="s">
        <v>589</v>
      </c>
      <c r="C5" s="119" t="s">
        <v>553</v>
      </c>
      <c r="D5" s="129">
        <v>18</v>
      </c>
      <c r="E5" s="123" t="s">
        <v>904</v>
      </c>
      <c r="F5" s="123" t="s">
        <v>904</v>
      </c>
      <c r="G5" s="133">
        <v>1.6</v>
      </c>
      <c r="H5" s="133">
        <v>1.5</v>
      </c>
      <c r="I5" s="123">
        <v>3</v>
      </c>
      <c r="J5" s="117">
        <v>57</v>
      </c>
      <c r="K5" s="117">
        <v>93</v>
      </c>
      <c r="L5" s="129">
        <v>29</v>
      </c>
      <c r="M5" s="129" t="s">
        <v>753</v>
      </c>
      <c r="N5" s="129" t="s">
        <v>753</v>
      </c>
      <c r="O5" s="129" t="s">
        <v>753</v>
      </c>
      <c r="P5" s="123"/>
      <c r="Q5" s="123" t="s">
        <v>753</v>
      </c>
      <c r="R5" s="134">
        <v>0</v>
      </c>
      <c r="S5" s="140">
        <v>0.06</v>
      </c>
      <c r="T5" s="136">
        <v>7.9</v>
      </c>
      <c r="U5" s="136">
        <v>8</v>
      </c>
      <c r="V5" s="136">
        <v>8.1</v>
      </c>
      <c r="W5" s="136">
        <v>11.4</v>
      </c>
      <c r="X5" s="136">
        <v>13.2</v>
      </c>
      <c r="Y5" s="136">
        <v>14.5</v>
      </c>
    </row>
    <row r="6" spans="1:25" x14ac:dyDescent="0.3">
      <c r="A6" s="17" t="s">
        <v>592</v>
      </c>
      <c r="B6" s="17" t="s">
        <v>593</v>
      </c>
      <c r="C6" s="119" t="s">
        <v>556</v>
      </c>
      <c r="D6" s="129">
        <v>18</v>
      </c>
      <c r="E6" s="123" t="s">
        <v>904</v>
      </c>
      <c r="F6" s="123" t="s">
        <v>904</v>
      </c>
      <c r="G6" s="133">
        <v>2.9</v>
      </c>
      <c r="H6" s="133">
        <v>1.1000000000000001</v>
      </c>
      <c r="I6" s="133">
        <v>1.86</v>
      </c>
      <c r="J6" s="117">
        <v>84</v>
      </c>
      <c r="K6" s="117">
        <v>56</v>
      </c>
      <c r="L6" s="117">
        <v>73</v>
      </c>
      <c r="M6" s="129" t="s">
        <v>753</v>
      </c>
      <c r="N6" s="129" t="s">
        <v>753</v>
      </c>
      <c r="O6" s="129" t="s">
        <v>753</v>
      </c>
      <c r="P6" s="123"/>
      <c r="Q6" s="123"/>
      <c r="R6" s="139">
        <v>2E-3</v>
      </c>
      <c r="S6" s="138">
        <v>1.4999999999999999E-2</v>
      </c>
      <c r="T6" s="136">
        <v>7.7</v>
      </c>
      <c r="U6" s="136">
        <v>7.9</v>
      </c>
      <c r="V6" s="136">
        <v>8.1999999999999993</v>
      </c>
      <c r="W6" s="136">
        <v>13.5</v>
      </c>
      <c r="X6" s="136">
        <v>14.9</v>
      </c>
      <c r="Y6" s="136">
        <v>16.3</v>
      </c>
    </row>
    <row r="7" spans="1:25" x14ac:dyDescent="0.3">
      <c r="A7" s="17" t="s">
        <v>592</v>
      </c>
      <c r="B7" s="17" t="s">
        <v>595</v>
      </c>
      <c r="C7" s="119" t="s">
        <v>559</v>
      </c>
      <c r="D7" s="123">
        <v>19</v>
      </c>
      <c r="E7" s="123" t="s">
        <v>904</v>
      </c>
      <c r="F7" s="123" t="s">
        <v>904</v>
      </c>
      <c r="G7" s="133">
        <v>6.3</v>
      </c>
      <c r="H7" s="133">
        <v>3.4</v>
      </c>
      <c r="I7" s="133">
        <v>7.39</v>
      </c>
      <c r="J7" s="117">
        <v>85</v>
      </c>
      <c r="K7" s="117">
        <v>91</v>
      </c>
      <c r="L7" s="117">
        <v>90</v>
      </c>
      <c r="M7" s="129" t="s">
        <v>753</v>
      </c>
      <c r="N7" s="129" t="s">
        <v>753</v>
      </c>
      <c r="O7" s="129" t="s">
        <v>753</v>
      </c>
      <c r="P7" s="129" t="s">
        <v>753</v>
      </c>
      <c r="Q7" s="129" t="s">
        <v>753</v>
      </c>
      <c r="R7" s="138">
        <v>0.01</v>
      </c>
      <c r="S7" s="140">
        <v>0.04</v>
      </c>
      <c r="T7" s="136">
        <v>8.1999999999999993</v>
      </c>
      <c r="U7" s="136">
        <v>8.1</v>
      </c>
      <c r="V7" s="136">
        <v>8.3000000000000007</v>
      </c>
      <c r="W7" s="136">
        <v>14.1</v>
      </c>
      <c r="X7" s="136">
        <v>15.7</v>
      </c>
      <c r="Y7" s="136">
        <v>17.5</v>
      </c>
    </row>
    <row r="8" spans="1:25" x14ac:dyDescent="0.3">
      <c r="A8" s="17" t="s">
        <v>592</v>
      </c>
      <c r="B8" s="17" t="s">
        <v>594</v>
      </c>
      <c r="C8" s="119" t="s">
        <v>562</v>
      </c>
      <c r="D8" s="129">
        <v>30</v>
      </c>
      <c r="E8" s="123" t="s">
        <v>904</v>
      </c>
      <c r="F8" s="123" t="s">
        <v>904</v>
      </c>
      <c r="G8" s="133">
        <v>6.7</v>
      </c>
      <c r="H8" s="133">
        <v>5.5</v>
      </c>
      <c r="I8" s="133">
        <v>8.18</v>
      </c>
      <c r="J8" s="117">
        <v>88</v>
      </c>
      <c r="K8" s="117">
        <v>82</v>
      </c>
      <c r="L8" s="117">
        <v>114</v>
      </c>
      <c r="M8" s="129" t="s">
        <v>753</v>
      </c>
      <c r="N8" s="129" t="s">
        <v>753</v>
      </c>
      <c r="O8" s="129" t="s">
        <v>753</v>
      </c>
      <c r="P8" s="123" t="s">
        <v>753</v>
      </c>
      <c r="Q8" s="123"/>
      <c r="R8" s="138">
        <v>6.0000000000000001E-3</v>
      </c>
      <c r="S8" s="138">
        <v>5.0000000000000001E-3</v>
      </c>
      <c r="T8" s="136">
        <v>8.1</v>
      </c>
      <c r="U8" s="136">
        <v>8.1</v>
      </c>
      <c r="V8" s="136">
        <v>8.3000000000000007</v>
      </c>
      <c r="W8" s="136">
        <v>13.5</v>
      </c>
      <c r="X8" s="136">
        <v>16.399999999999999</v>
      </c>
      <c r="Y8" s="136">
        <v>15</v>
      </c>
    </row>
    <row r="9" spans="1:25" x14ac:dyDescent="0.3">
      <c r="A9" s="27" t="s">
        <v>590</v>
      </c>
      <c r="B9" s="27" t="s">
        <v>591</v>
      </c>
      <c r="C9" s="120" t="s">
        <v>565</v>
      </c>
      <c r="D9" s="123">
        <v>15</v>
      </c>
      <c r="E9" s="123" t="s">
        <v>904</v>
      </c>
      <c r="F9" s="123" t="s">
        <v>904</v>
      </c>
      <c r="G9" s="133"/>
      <c r="H9" s="123"/>
      <c r="I9" s="123">
        <v>0.95</v>
      </c>
      <c r="J9" s="117">
        <v>101</v>
      </c>
      <c r="K9" s="117">
        <v>92</v>
      </c>
      <c r="L9" s="117">
        <v>61</v>
      </c>
      <c r="M9" s="129" t="s">
        <v>753</v>
      </c>
      <c r="N9" s="129" t="s">
        <v>753</v>
      </c>
      <c r="O9" s="129" t="s">
        <v>753</v>
      </c>
      <c r="P9" s="123" t="s">
        <v>753</v>
      </c>
      <c r="Q9" s="123"/>
      <c r="R9" s="140">
        <v>0.04</v>
      </c>
      <c r="S9" s="138">
        <v>0.01</v>
      </c>
      <c r="T9" s="136">
        <v>7.6</v>
      </c>
      <c r="U9" s="136">
        <v>6.9</v>
      </c>
      <c r="V9" s="136">
        <v>8.1</v>
      </c>
      <c r="W9" s="136">
        <v>14.2</v>
      </c>
      <c r="X9" s="136">
        <v>17.5</v>
      </c>
      <c r="Y9" s="136">
        <v>14.3</v>
      </c>
    </row>
    <row r="10" spans="1:25" x14ac:dyDescent="0.3">
      <c r="A10" s="17" t="s">
        <v>596</v>
      </c>
      <c r="B10" s="17" t="s">
        <v>607</v>
      </c>
      <c r="C10" s="121" t="s">
        <v>568</v>
      </c>
      <c r="D10" s="129">
        <v>21</v>
      </c>
      <c r="E10" s="123" t="s">
        <v>904</v>
      </c>
      <c r="F10" s="123" t="s">
        <v>904</v>
      </c>
      <c r="G10" s="133"/>
      <c r="H10" s="123"/>
      <c r="I10" s="123">
        <v>2</v>
      </c>
      <c r="J10" s="117">
        <v>94</v>
      </c>
      <c r="K10" s="117">
        <v>83</v>
      </c>
      <c r="L10" s="117">
        <v>110</v>
      </c>
      <c r="M10" s="129" t="s">
        <v>753</v>
      </c>
      <c r="N10" s="129" t="s">
        <v>753</v>
      </c>
      <c r="O10" s="129" t="s">
        <v>753</v>
      </c>
      <c r="P10" s="123"/>
      <c r="Q10" s="123" t="s">
        <v>753</v>
      </c>
      <c r="R10" s="134">
        <v>0</v>
      </c>
      <c r="S10" s="139">
        <v>5.0000000000000001E-4</v>
      </c>
      <c r="T10" s="136">
        <v>7.2</v>
      </c>
      <c r="U10" s="136">
        <v>6.9</v>
      </c>
      <c r="V10" s="136">
        <v>8.3000000000000007</v>
      </c>
      <c r="W10" s="136">
        <v>16.600000000000001</v>
      </c>
      <c r="X10" s="136">
        <v>18.399999999999999</v>
      </c>
      <c r="Y10" s="136">
        <v>12.6</v>
      </c>
    </row>
  </sheetData>
  <mergeCells count="15">
    <mergeCell ref="A1:A3"/>
    <mergeCell ref="B1:B3"/>
    <mergeCell ref="C1:C3"/>
    <mergeCell ref="D1:F1"/>
    <mergeCell ref="G1:L1"/>
    <mergeCell ref="D2:F2"/>
    <mergeCell ref="G2:I2"/>
    <mergeCell ref="J2:L2"/>
    <mergeCell ref="T1:V1"/>
    <mergeCell ref="W1:Y2"/>
    <mergeCell ref="T2:V2"/>
    <mergeCell ref="M1:S1"/>
    <mergeCell ref="R2:S2"/>
    <mergeCell ref="M2:O2"/>
    <mergeCell ref="P2:Q2"/>
  </mergeCells>
  <phoneticPr fontId="9" type="noConversion"/>
  <conditionalFormatting sqref="D7 G10:I10 P10">
    <cfRule type="cellIs" dxfId="4" priority="6" operator="greaterThan">
      <formula>20</formula>
    </cfRule>
  </conditionalFormatting>
  <conditionalFormatting sqref="D9">
    <cfRule type="cellIs" dxfId="3" priority="7" operator="greaterThan">
      <formula>15</formula>
    </cfRule>
  </conditionalFormatting>
  <conditionalFormatting sqref="G4:I4 G7:I7 G8:H8">
    <cfRule type="cellIs" dxfId="2" priority="8" operator="greaterThan">
      <formula>8</formula>
    </cfRule>
  </conditionalFormatting>
  <conditionalFormatting sqref="G5:I6 G9:H9">
    <cfRule type="cellIs" dxfId="1" priority="9" operator="greaterThan">
      <formula>4.2</formula>
    </cfRule>
  </conditionalFormatting>
  <conditionalFormatting sqref="M2">
    <cfRule type="cellIs" dxfId="0" priority="11" operator="equal">
      <formula>"si"</formula>
    </cfRule>
  </conditionalFormatting>
  <pageMargins left="0.7" right="0.7" top="0.75" bottom="0.75" header="0.51180555555555496" footer="0.51180555555555496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0A4E80BE777A74BA8735EFD1D81A5EA" ma:contentTypeVersion="17" ma:contentTypeDescription="Creare un nuovo documento." ma:contentTypeScope="" ma:versionID="c80ff7471526f1c268563b2ccd7633e4">
  <xsd:schema xmlns:xsd="http://www.w3.org/2001/XMLSchema" xmlns:xs="http://www.w3.org/2001/XMLSchema" xmlns:p="http://schemas.microsoft.com/office/2006/metadata/properties" xmlns:ns2="d86b8830-67fd-44d2-9b4c-1bf01e04c638" xmlns:ns3="725c6c1a-92fe-4c41-a641-c2217e57dc27" targetNamespace="http://schemas.microsoft.com/office/2006/metadata/properties" ma:root="true" ma:fieldsID="8fdb3c2afe3c910e30b4ef02f3643b7a" ns2:_="" ns3:_="">
    <xsd:import namespace="d86b8830-67fd-44d2-9b4c-1bf01e04c638"/>
    <xsd:import namespace="725c6c1a-92fe-4c41-a641-c2217e57d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8830-67fd-44d2-9b4c-1bf01e04c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Tag immagine" ma:readOnly="false" ma:fieldId="{5cf76f15-5ced-4ddc-b409-7134ff3c332f}" ma:taxonomyMulti="true" ma:sspId="ae235618-4914-4fb7-bd89-a5a8de8e3c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5c6c1a-92fe-4c41-a641-c2217e57d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7a27a5f6-a447-464d-b7bf-c3580f795380}" ma:internalName="TaxCatchAll" ma:showField="CatchAllData" ma:web="725c6c1a-92fe-4c41-a641-c2217e57dc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6b8830-67fd-44d2-9b4c-1bf01e04c638">
      <Terms xmlns="http://schemas.microsoft.com/office/infopath/2007/PartnerControls"/>
    </lcf76f155ced4ddcb4097134ff3c332f>
    <TaxCatchAll xmlns="725c6c1a-92fe-4c41-a641-c2217e57dc2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A75E99-4DC1-4E75-A9D0-94FF195AE0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6b8830-67fd-44d2-9b4c-1bf01e04c638"/>
    <ds:schemaRef ds:uri="725c6c1a-92fe-4c41-a641-c2217e57d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DEDD15-D686-4D29-9B4A-D41196794A34}">
  <ds:schemaRefs>
    <ds:schemaRef ds:uri="http://schemas.microsoft.com/office/2006/metadata/properties"/>
    <ds:schemaRef ds:uri="http://schemas.microsoft.com/office/infopath/2007/PartnerControls"/>
    <ds:schemaRef ds:uri="d86b8830-67fd-44d2-9b4c-1bf01e04c638"/>
    <ds:schemaRef ds:uri="725c6c1a-92fe-4c41-a641-c2217e57dc27"/>
  </ds:schemaRefs>
</ds:datastoreItem>
</file>

<file path=customXml/itemProps3.xml><?xml version="1.0" encoding="utf-8"?>
<ds:datastoreItem xmlns:ds="http://schemas.openxmlformats.org/officeDocument/2006/customXml" ds:itemID="{E0A91388-C88F-4F11-8815-5843DB7A990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ITE</vt:lpstr>
      <vt:lpstr>Stato</vt:lpstr>
      <vt:lpstr>Pressioni</vt:lpstr>
      <vt:lpstr>Impatti_fiumi</vt:lpstr>
      <vt:lpstr>Impatti_laghi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debora mancaniello</dc:creator>
  <dc:description/>
  <cp:lastModifiedBy>Debora Mancaniello</cp:lastModifiedBy>
  <cp:revision>4</cp:revision>
  <dcterms:created xsi:type="dcterms:W3CDTF">2015-06-05T18:19:34Z</dcterms:created>
  <dcterms:modified xsi:type="dcterms:W3CDTF">2025-11-25T10:10:36Z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0x010100C0A4E80BE777A74BA8735EFD1D81A5EA</vt:lpwstr>
  </property>
  <property fmtid="{D5CDD505-2E9C-101B-9397-08002B2CF9AE}" pid="3" name="MediaServiceImageTags">
    <vt:lpwstr/>
  </property>
</Properties>
</file>